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8" i="2" l="1"/>
  <c r="F8" i="2"/>
  <c r="G8" i="2"/>
  <c r="K8" i="2" s="1"/>
  <c r="G9" i="2" s="1"/>
  <c r="H8" i="2"/>
  <c r="J8" i="2" s="1"/>
  <c r="F9" i="2" s="1"/>
  <c r="I8" i="2"/>
  <c r="E9" i="2"/>
  <c r="E10" i="2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I7" i="2"/>
  <c r="K7" i="2" s="1"/>
  <c r="H7" i="2"/>
  <c r="J7" i="2" s="1"/>
  <c r="G7" i="2"/>
  <c r="F7" i="2"/>
  <c r="E7" i="2"/>
  <c r="K6" i="2"/>
  <c r="J6" i="2"/>
  <c r="I6" i="2"/>
  <c r="H6" i="2"/>
  <c r="A64" i="2"/>
  <c r="B64" i="2"/>
  <c r="C64" i="2"/>
  <c r="A65" i="2"/>
  <c r="B65" i="2"/>
  <c r="C65" i="2"/>
  <c r="A66" i="2"/>
  <c r="C66" i="2" s="1"/>
  <c r="B66" i="2"/>
  <c r="A53" i="2"/>
  <c r="B53" i="2"/>
  <c r="C53" i="2"/>
  <c r="A54" i="2"/>
  <c r="B54" i="2"/>
  <c r="C54" i="2"/>
  <c r="A55" i="2"/>
  <c r="C55" i="2" s="1"/>
  <c r="B55" i="2"/>
  <c r="A40" i="2"/>
  <c r="B40" i="2" s="1"/>
  <c r="A9" i="2"/>
  <c r="B9" i="2"/>
  <c r="C9" i="2"/>
  <c r="A10" i="2"/>
  <c r="B10" i="2"/>
  <c r="C10" i="2"/>
  <c r="A11" i="2"/>
  <c r="C11" i="2" s="1"/>
  <c r="B11" i="2"/>
  <c r="A7" i="2"/>
  <c r="A8" i="2"/>
  <c r="B8" i="2"/>
  <c r="C8" i="2"/>
  <c r="C7" i="2"/>
  <c r="C6" i="2"/>
  <c r="B7" i="2"/>
  <c r="B6" i="2"/>
  <c r="H9" i="2" l="1"/>
  <c r="J9" i="2" s="1"/>
  <c r="F10" i="2" s="1"/>
  <c r="I9" i="2"/>
  <c r="K9" i="2" s="1"/>
  <c r="G10" i="2" s="1"/>
  <c r="A67" i="2"/>
  <c r="A56" i="2"/>
  <c r="A41" i="2"/>
  <c r="C40" i="2"/>
  <c r="A12" i="2"/>
  <c r="H10" i="2" l="1"/>
  <c r="J10" i="2" s="1"/>
  <c r="F11" i="2" s="1"/>
  <c r="I10" i="2"/>
  <c r="K10" i="2" s="1"/>
  <c r="G11" i="2" s="1"/>
  <c r="B67" i="2"/>
  <c r="C67" i="2"/>
  <c r="A68" i="2"/>
  <c r="B56" i="2"/>
  <c r="C56" i="2"/>
  <c r="A57" i="2"/>
  <c r="B41" i="2"/>
  <c r="C41" i="2"/>
  <c r="A42" i="2"/>
  <c r="B12" i="2"/>
  <c r="C12" i="2"/>
  <c r="A13" i="2"/>
  <c r="H11" i="2" l="1"/>
  <c r="J11" i="2" s="1"/>
  <c r="F12" i="2" s="1"/>
  <c r="I11" i="2"/>
  <c r="K11" i="2" s="1"/>
  <c r="G12" i="2" s="1"/>
  <c r="B68" i="2"/>
  <c r="C68" i="2"/>
  <c r="A69" i="2"/>
  <c r="B57" i="2"/>
  <c r="C57" i="2"/>
  <c r="A58" i="2"/>
  <c r="C42" i="2"/>
  <c r="A43" i="2"/>
  <c r="B42" i="2"/>
  <c r="B13" i="2"/>
  <c r="A14" i="2"/>
  <c r="C13" i="2"/>
  <c r="I12" i="2" l="1"/>
  <c r="H12" i="2"/>
  <c r="J12" i="2" s="1"/>
  <c r="F13" i="2" s="1"/>
  <c r="K12" i="2"/>
  <c r="G13" i="2" s="1"/>
  <c r="B69" i="2"/>
  <c r="C69" i="2"/>
  <c r="B58" i="2"/>
  <c r="C58" i="2"/>
  <c r="A59" i="2"/>
  <c r="B43" i="2"/>
  <c r="C43" i="2"/>
  <c r="A44" i="2"/>
  <c r="B14" i="2"/>
  <c r="C14" i="2"/>
  <c r="A15" i="2"/>
  <c r="I13" i="2" l="1"/>
  <c r="K13" i="2" s="1"/>
  <c r="G14" i="2" s="1"/>
  <c r="H13" i="2"/>
  <c r="J13" i="2" s="1"/>
  <c r="F14" i="2" s="1"/>
  <c r="B59" i="2"/>
  <c r="C59" i="2"/>
  <c r="A60" i="2"/>
  <c r="A45" i="2"/>
  <c r="B44" i="2"/>
  <c r="C44" i="2"/>
  <c r="B15" i="2"/>
  <c r="C15" i="2"/>
  <c r="A16" i="2"/>
  <c r="I14" i="2" l="1"/>
  <c r="K14" i="2"/>
  <c r="G15" i="2" s="1"/>
  <c r="H14" i="2"/>
  <c r="J14" i="2" s="1"/>
  <c r="F15" i="2" s="1"/>
  <c r="A61" i="2"/>
  <c r="B60" i="2"/>
  <c r="C60" i="2"/>
  <c r="B45" i="2"/>
  <c r="C45" i="2"/>
  <c r="A46" i="2"/>
  <c r="A17" i="2"/>
  <c r="C16" i="2"/>
  <c r="B16" i="2"/>
  <c r="I15" i="2" l="1"/>
  <c r="H15" i="2"/>
  <c r="J15" i="2" s="1"/>
  <c r="F16" i="2" s="1"/>
  <c r="K15" i="2"/>
  <c r="G16" i="2" s="1"/>
  <c r="B61" i="2"/>
  <c r="C61" i="2"/>
  <c r="A62" i="2"/>
  <c r="A47" i="2"/>
  <c r="B46" i="2"/>
  <c r="C46" i="2"/>
  <c r="B17" i="2"/>
  <c r="C17" i="2"/>
  <c r="A18" i="2"/>
  <c r="I16" i="2" l="1"/>
  <c r="K16" i="2"/>
  <c r="G17" i="2" s="1"/>
  <c r="H16" i="2"/>
  <c r="J16" i="2" s="1"/>
  <c r="F17" i="2" s="1"/>
  <c r="B62" i="2"/>
  <c r="C62" i="2"/>
  <c r="A63" i="2"/>
  <c r="A48" i="2"/>
  <c r="B47" i="2"/>
  <c r="C47" i="2"/>
  <c r="B18" i="2"/>
  <c r="C18" i="2"/>
  <c r="A19" i="2"/>
  <c r="I17" i="2" l="1"/>
  <c r="H17" i="2"/>
  <c r="J17" i="2" s="1"/>
  <c r="F18" i="2" s="1"/>
  <c r="K17" i="2"/>
  <c r="G18" i="2" s="1"/>
  <c r="C63" i="2"/>
  <c r="B63" i="2"/>
  <c r="B48" i="2"/>
  <c r="C48" i="2"/>
  <c r="A49" i="2"/>
  <c r="C19" i="2"/>
  <c r="A20" i="2"/>
  <c r="B19" i="2"/>
  <c r="I18" i="2" l="1"/>
  <c r="K18" i="2" s="1"/>
  <c r="G19" i="2" s="1"/>
  <c r="H18" i="2"/>
  <c r="J18" i="2" s="1"/>
  <c r="F19" i="2" s="1"/>
  <c r="A50" i="2"/>
  <c r="B49" i="2"/>
  <c r="C49" i="2"/>
  <c r="B20" i="2"/>
  <c r="C20" i="2"/>
  <c r="A21" i="2"/>
  <c r="I19" i="2" l="1"/>
  <c r="K19" i="2" s="1"/>
  <c r="G20" i="2" s="1"/>
  <c r="J19" i="2"/>
  <c r="F20" i="2" s="1"/>
  <c r="H19" i="2"/>
  <c r="C50" i="2"/>
  <c r="B50" i="2"/>
  <c r="A51" i="2"/>
  <c r="B21" i="2"/>
  <c r="A22" i="2"/>
  <c r="C21" i="2"/>
  <c r="H20" i="2" l="1"/>
  <c r="I20" i="2"/>
  <c r="K20" i="2" s="1"/>
  <c r="G21" i="2" s="1"/>
  <c r="J20" i="2"/>
  <c r="F21" i="2" s="1"/>
  <c r="A52" i="2"/>
  <c r="B51" i="2"/>
  <c r="C51" i="2"/>
  <c r="B22" i="2"/>
  <c r="C22" i="2"/>
  <c r="A23" i="2"/>
  <c r="H21" i="2" l="1"/>
  <c r="J21" i="2"/>
  <c r="F22" i="2" s="1"/>
  <c r="I21" i="2"/>
  <c r="K21" i="2" s="1"/>
  <c r="G22" i="2" s="1"/>
  <c r="B52" i="2"/>
  <c r="C52" i="2"/>
  <c r="B23" i="2"/>
  <c r="C23" i="2"/>
  <c r="A24" i="2"/>
  <c r="H22" i="2" l="1"/>
  <c r="I22" i="2"/>
  <c r="K22" i="2" s="1"/>
  <c r="G23" i="2" s="1"/>
  <c r="J22" i="2"/>
  <c r="F23" i="2" s="1"/>
  <c r="A25" i="2"/>
  <c r="B24" i="2"/>
  <c r="C24" i="2"/>
  <c r="H23" i="2" l="1"/>
  <c r="J23" i="2"/>
  <c r="F24" i="2" s="1"/>
  <c r="I23" i="2"/>
  <c r="K23" i="2" s="1"/>
  <c r="G24" i="2" s="1"/>
  <c r="B25" i="2"/>
  <c r="C25" i="2"/>
  <c r="A26" i="2"/>
  <c r="H24" i="2" l="1"/>
  <c r="I24" i="2"/>
  <c r="K24" i="2" s="1"/>
  <c r="G25" i="2" s="1"/>
  <c r="J24" i="2"/>
  <c r="F25" i="2" s="1"/>
  <c r="B26" i="2"/>
  <c r="C26" i="2"/>
  <c r="A27" i="2"/>
  <c r="H25" i="2" l="1"/>
  <c r="I25" i="2"/>
  <c r="K25" i="2" s="1"/>
  <c r="G26" i="2" s="1"/>
  <c r="J25" i="2"/>
  <c r="F26" i="2" s="1"/>
  <c r="C27" i="2"/>
  <c r="A28" i="2"/>
  <c r="B27" i="2"/>
  <c r="H26" i="2" l="1"/>
  <c r="I26" i="2"/>
  <c r="K26" i="2" s="1"/>
  <c r="G27" i="2" s="1"/>
  <c r="J26" i="2"/>
  <c r="F27" i="2" s="1"/>
  <c r="B28" i="2"/>
  <c r="C28" i="2"/>
  <c r="A29" i="2"/>
  <c r="H27" i="2" l="1"/>
  <c r="I27" i="2"/>
  <c r="K27" i="2" s="1"/>
  <c r="G28" i="2" s="1"/>
  <c r="J27" i="2"/>
  <c r="F28" i="2" s="1"/>
  <c r="B29" i="2"/>
  <c r="C29" i="2"/>
  <c r="A30" i="2"/>
  <c r="H28" i="2" l="1"/>
  <c r="J28" i="2" s="1"/>
  <c r="F29" i="2" s="1"/>
  <c r="K28" i="2"/>
  <c r="G29" i="2" s="1"/>
  <c r="I28" i="2"/>
  <c r="B30" i="2"/>
  <c r="C30" i="2"/>
  <c r="A31" i="2"/>
  <c r="I29" i="2" l="1"/>
  <c r="K29" i="2"/>
  <c r="G30" i="2" s="1"/>
  <c r="H29" i="2"/>
  <c r="J29" i="2" s="1"/>
  <c r="F30" i="2" s="1"/>
  <c r="B31" i="2"/>
  <c r="C31" i="2"/>
  <c r="A32" i="2"/>
  <c r="I30" i="2" l="1"/>
  <c r="K30" i="2"/>
  <c r="G31" i="2" s="1"/>
  <c r="H30" i="2"/>
  <c r="J30" i="2" s="1"/>
  <c r="F31" i="2" s="1"/>
  <c r="A33" i="2"/>
  <c r="C32" i="2"/>
  <c r="B32" i="2"/>
  <c r="I31" i="2" l="1"/>
  <c r="K31" i="2" s="1"/>
  <c r="G32" i="2" s="1"/>
  <c r="H31" i="2"/>
  <c r="J31" i="2" s="1"/>
  <c r="F32" i="2" s="1"/>
  <c r="B33" i="2"/>
  <c r="C33" i="2"/>
  <c r="A34" i="2"/>
  <c r="I32" i="2" l="1"/>
  <c r="H32" i="2"/>
  <c r="J32" i="2" s="1"/>
  <c r="F33" i="2" s="1"/>
  <c r="K32" i="2"/>
  <c r="G33" i="2" s="1"/>
  <c r="B34" i="2"/>
  <c r="C34" i="2"/>
  <c r="A35" i="2"/>
  <c r="I33" i="2" l="1"/>
  <c r="K33" i="2"/>
  <c r="G34" i="2" s="1"/>
  <c r="H33" i="2"/>
  <c r="J33" i="2" s="1"/>
  <c r="F34" i="2" s="1"/>
  <c r="C35" i="2"/>
  <c r="A36" i="2"/>
  <c r="B35" i="2"/>
  <c r="I34" i="2" l="1"/>
  <c r="H34" i="2"/>
  <c r="J34" i="2" s="1"/>
  <c r="F35" i="2" s="1"/>
  <c r="K34" i="2"/>
  <c r="G35" i="2" s="1"/>
  <c r="B36" i="2"/>
  <c r="C36" i="2"/>
  <c r="A37" i="2"/>
  <c r="I35" i="2" l="1"/>
  <c r="H35" i="2"/>
  <c r="J35" i="2" s="1"/>
  <c r="F36" i="2" s="1"/>
  <c r="K35" i="2"/>
  <c r="G36" i="2" s="1"/>
  <c r="A38" i="2"/>
  <c r="B37" i="2"/>
  <c r="C37" i="2"/>
  <c r="I36" i="2" l="1"/>
  <c r="J36" i="2"/>
  <c r="F37" i="2" s="1"/>
  <c r="K36" i="2"/>
  <c r="G37" i="2" s="1"/>
  <c r="H36" i="2"/>
  <c r="B38" i="2"/>
  <c r="C38" i="2"/>
  <c r="A39" i="2"/>
  <c r="I37" i="2" l="1"/>
  <c r="K37" i="2"/>
  <c r="G38" i="2" s="1"/>
  <c r="H37" i="2"/>
  <c r="J37" i="2" s="1"/>
  <c r="F38" i="2" s="1"/>
  <c r="B39" i="2"/>
  <c r="C39" i="2"/>
  <c r="I38" i="2" l="1"/>
  <c r="K38" i="2" s="1"/>
  <c r="G39" i="2" s="1"/>
  <c r="H38" i="2"/>
  <c r="J38" i="2" s="1"/>
  <c r="F39" i="2" s="1"/>
  <c r="I39" i="2" l="1"/>
  <c r="K39" i="2"/>
  <c r="G40" i="2" s="1"/>
  <c r="H39" i="2"/>
  <c r="J39" i="2" s="1"/>
  <c r="F40" i="2" s="1"/>
  <c r="J40" i="2" l="1"/>
  <c r="F41" i="2" s="1"/>
  <c r="I40" i="2"/>
  <c r="H40" i="2"/>
  <c r="K40" i="2"/>
  <c r="G41" i="2" s="1"/>
  <c r="H41" i="2" l="1"/>
  <c r="J41" i="2" s="1"/>
  <c r="F42" i="2" s="1"/>
  <c r="I41" i="2"/>
  <c r="K41" i="2" s="1"/>
  <c r="G42" i="2" s="1"/>
  <c r="H42" i="2" l="1"/>
  <c r="I42" i="2"/>
  <c r="K42" i="2" s="1"/>
  <c r="G43" i="2" s="1"/>
  <c r="J42" i="2"/>
  <c r="F43" i="2" s="1"/>
  <c r="H43" i="2" l="1"/>
  <c r="I43" i="2"/>
  <c r="K43" i="2" s="1"/>
  <c r="G44" i="2" s="1"/>
  <c r="J43" i="2"/>
  <c r="F44" i="2" s="1"/>
  <c r="H44" i="2" l="1"/>
  <c r="I44" i="2"/>
  <c r="K44" i="2" s="1"/>
  <c r="G45" i="2" s="1"/>
  <c r="J44" i="2"/>
  <c r="F45" i="2" s="1"/>
  <c r="H45" i="2" l="1"/>
  <c r="J45" i="2"/>
  <c r="F46" i="2" s="1"/>
  <c r="I45" i="2"/>
  <c r="K45" i="2" s="1"/>
  <c r="G46" i="2" s="1"/>
  <c r="H46" i="2" l="1"/>
  <c r="J46" i="2"/>
  <c r="F47" i="2" s="1"/>
  <c r="I46" i="2"/>
  <c r="K46" i="2" s="1"/>
  <c r="G47" i="2" s="1"/>
  <c r="H47" i="2" l="1"/>
  <c r="J47" i="2"/>
  <c r="F48" i="2" s="1"/>
  <c r="I47" i="2"/>
  <c r="K47" i="2" s="1"/>
  <c r="G48" i="2" s="1"/>
  <c r="H48" i="2" l="1"/>
  <c r="I48" i="2"/>
  <c r="K48" i="2" s="1"/>
  <c r="G49" i="2" s="1"/>
  <c r="J48" i="2"/>
  <c r="F49" i="2" s="1"/>
  <c r="K49" i="2" l="1"/>
  <c r="G50" i="2" s="1"/>
  <c r="H49" i="2"/>
  <c r="I49" i="2"/>
  <c r="J49" i="2"/>
  <c r="F50" i="2" s="1"/>
  <c r="K50" i="2" l="1"/>
  <c r="G51" i="2" s="1"/>
  <c r="H50" i="2"/>
  <c r="I50" i="2"/>
  <c r="J50" i="2"/>
  <c r="F51" i="2" s="1"/>
  <c r="H51" i="2" l="1"/>
  <c r="J51" i="2" s="1"/>
  <c r="F52" i="2" s="1"/>
  <c r="I51" i="2"/>
  <c r="K51" i="2" s="1"/>
  <c r="G52" i="2" s="1"/>
  <c r="I52" i="2" l="1"/>
  <c r="K52" i="2" s="1"/>
  <c r="G53" i="2" s="1"/>
  <c r="H52" i="2"/>
  <c r="J52" i="2" s="1"/>
  <c r="F53" i="2" s="1"/>
  <c r="H53" i="2" l="1"/>
  <c r="J53" i="2" s="1"/>
  <c r="F54" i="2" s="1"/>
  <c r="I53" i="2"/>
  <c r="K53" i="2" s="1"/>
  <c r="G54" i="2" s="1"/>
  <c r="J54" i="2" l="1"/>
  <c r="F55" i="2" s="1"/>
  <c r="I54" i="2"/>
  <c r="K54" i="2"/>
  <c r="G55" i="2" s="1"/>
  <c r="H54" i="2"/>
  <c r="I55" i="2" l="1"/>
  <c r="K55" i="2"/>
  <c r="G56" i="2" s="1"/>
  <c r="H55" i="2"/>
  <c r="J55" i="2" s="1"/>
  <c r="F56" i="2" s="1"/>
  <c r="I56" i="2" l="1"/>
  <c r="H56" i="2"/>
  <c r="J56" i="2" s="1"/>
  <c r="F57" i="2" s="1"/>
  <c r="K56" i="2"/>
  <c r="G57" i="2" s="1"/>
  <c r="I57" i="2" l="1"/>
  <c r="H57" i="2"/>
  <c r="J57" i="2" s="1"/>
  <c r="F58" i="2" s="1"/>
  <c r="K57" i="2"/>
  <c r="G58" i="2" s="1"/>
  <c r="I58" i="2" l="1"/>
  <c r="K58" i="2"/>
  <c r="G59" i="2" s="1"/>
  <c r="H58" i="2"/>
  <c r="J58" i="2" s="1"/>
  <c r="F59" i="2" s="1"/>
  <c r="I59" i="2" l="1"/>
  <c r="H59" i="2"/>
  <c r="J59" i="2" s="1"/>
  <c r="F60" i="2" s="1"/>
  <c r="K59" i="2"/>
  <c r="G60" i="2" s="1"/>
  <c r="I60" i="2" l="1"/>
  <c r="H60" i="2"/>
  <c r="J60" i="2" s="1"/>
  <c r="F61" i="2" s="1"/>
  <c r="K60" i="2"/>
  <c r="G61" i="2" s="1"/>
  <c r="I61" i="2" l="1"/>
  <c r="H61" i="2"/>
  <c r="J61" i="2" s="1"/>
  <c r="F62" i="2" s="1"/>
  <c r="K61" i="2"/>
  <c r="G62" i="2" s="1"/>
  <c r="I62" i="2" l="1"/>
  <c r="K62" i="2"/>
  <c r="G63" i="2" s="1"/>
  <c r="H62" i="2"/>
  <c r="J62" i="2" s="1"/>
  <c r="F63" i="2" s="1"/>
  <c r="I63" i="2" l="1"/>
  <c r="K63" i="2"/>
  <c r="G64" i="2" s="1"/>
  <c r="H63" i="2"/>
  <c r="J63" i="2" s="1"/>
  <c r="F64" i="2" s="1"/>
  <c r="I64" i="2" l="1"/>
  <c r="H64" i="2"/>
  <c r="J64" i="2" s="1"/>
  <c r="F65" i="2" s="1"/>
  <c r="K64" i="2"/>
  <c r="G65" i="2" s="1"/>
  <c r="I65" i="2" l="1"/>
  <c r="H65" i="2"/>
  <c r="J65" i="2" s="1"/>
  <c r="F66" i="2" s="1"/>
  <c r="K65" i="2"/>
  <c r="G66" i="2" s="1"/>
  <c r="I66" i="2" l="1"/>
  <c r="K66" i="2"/>
  <c r="G67" i="2" s="1"/>
  <c r="H66" i="2"/>
  <c r="J66" i="2" s="1"/>
  <c r="F67" i="2" s="1"/>
  <c r="J67" i="2" l="1"/>
  <c r="F68" i="2" s="1"/>
  <c r="I67" i="2"/>
  <c r="H67" i="2"/>
  <c r="K67" i="2"/>
  <c r="G68" i="2" s="1"/>
  <c r="I68" i="2" l="1"/>
  <c r="K68" i="2" s="1"/>
  <c r="G69" i="2" s="1"/>
  <c r="H68" i="2"/>
  <c r="J68" i="2" s="1"/>
  <c r="F69" i="2" s="1"/>
</calcChain>
</file>

<file path=xl/sharedStrings.xml><?xml version="1.0" encoding="utf-8"?>
<sst xmlns="http://schemas.openxmlformats.org/spreadsheetml/2006/main" count="10" uniqueCount="9">
  <si>
    <t>t</t>
  </si>
  <si>
    <t>x_i</t>
  </si>
  <si>
    <t>x_{i+1}</t>
  </si>
  <si>
    <t>x_exact</t>
  </si>
  <si>
    <t>x'_exact</t>
  </si>
  <si>
    <t>y_i</t>
  </si>
  <si>
    <t>dx/dt</t>
  </si>
  <si>
    <t>dy/dt</t>
  </si>
  <si>
    <t>y_{i+1}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</si>
</sst>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Sheet2!$B$5</c:f>
              <c:strCache>
                <c:ptCount val="1"/>
                <c:pt idx="0">
                  <c:v>x_exact</c:v>
                </c:pt>
              </c:strCache>
            </c:strRef>
          </c:tx>
          <c:marker>
            <c:symbol val="none"/>
          </c:marker>
          <c:xVal>
            <c:numRef>
              <c:f>Sheet2!$A$6:$A$69</c:f>
              <c:numCache>
                <c:formatCode>General</c:formatCode>
                <c:ptCount val="6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</c:numCache>
            </c:numRef>
          </c:xVal>
          <c:yVal>
            <c:numRef>
              <c:f>Sheet2!$B$6:$B$69</c:f>
              <c:numCache>
                <c:formatCode>General</c:formatCode>
                <c:ptCount val="64"/>
                <c:pt idx="0">
                  <c:v>0</c:v>
                </c:pt>
                <c:pt idx="1">
                  <c:v>4.9709573536069133E-2</c:v>
                </c:pt>
                <c:pt idx="2">
                  <c:v>0.19735723695522944</c:v>
                </c:pt>
                <c:pt idx="3">
                  <c:v>0.44002064328305213</c:v>
                </c:pt>
                <c:pt idx="4">
                  <c:v>0.77387867162594581</c:v>
                </c:pt>
                <c:pt idx="5">
                  <c:v>1.1942627026647938</c:v>
                </c:pt>
                <c:pt idx="6">
                  <c:v>1.6957155354948377</c:v>
                </c:pt>
                <c:pt idx="7">
                  <c:v>2.2720572477619214</c:v>
                </c:pt>
                <c:pt idx="8">
                  <c:v>2.9164572425803885</c:v>
                </c:pt>
                <c:pt idx="9">
                  <c:v>3.6215116756259151</c:v>
                </c:pt>
                <c:pt idx="10">
                  <c:v>4.3793254144495632</c:v>
                </c:pt>
                <c:pt idx="11">
                  <c:v>5.1815976497371956</c:v>
                </c:pt>
                <c:pt idx="12">
                  <c:v>6.01971025512717</c:v>
                </c:pt>
                <c:pt idx="13">
                  <c:v>6.884817978391216</c:v>
                </c:pt>
                <c:pt idx="14">
                  <c:v>7.7679395422767961</c:v>
                </c:pt>
                <c:pt idx="15">
                  <c:v>8.6600487380103424</c:v>
                </c:pt>
                <c:pt idx="16">
                  <c:v>9.5521646081859366</c:v>
                </c:pt>
                <c:pt idx="17">
                  <c:v>10.435439838242754</c:v>
                </c:pt>
                <c:pt idx="18">
                  <c:v>11.301246506613399</c:v>
                </c:pt>
                <c:pt idx="19">
                  <c:v>12.141258382473483</c:v>
                </c:pt>
                <c:pt idx="20">
                  <c:v>12.947529006335653</c:v>
                </c:pt>
                <c:pt idx="21">
                  <c:v>13.71256484193928</c:v>
                </c:pt>
                <c:pt idx="22">
                  <c:v>14.429392847358807</c:v>
                </c:pt>
                <c:pt idx="23">
                  <c:v>15.09162187830759</c:v>
                </c:pt>
                <c:pt idx="24">
                  <c:v>15.69349740652005</c:v>
                </c:pt>
                <c:pt idx="25">
                  <c:v>16.229949110089361</c:v>
                </c:pt>
                <c:pt idx="26">
                  <c:v>16.696630969924524</c:v>
                </c:pt>
                <c:pt idx="27">
                  <c:v>17.089953586255046</c:v>
                </c:pt>
                <c:pt idx="28">
                  <c:v>17.407108510525138</c:v>
                </c:pt>
                <c:pt idx="29">
                  <c:v>17.646084470250663</c:v>
                </c:pt>
                <c:pt idx="30">
                  <c:v>17.805675446633018</c:v>
                </c:pt>
                <c:pt idx="31">
                  <c:v>17.885480646120111</c:v>
                </c:pt>
                <c:pt idx="32">
                  <c:v>17.885896486879794</c:v>
                </c:pt>
                <c:pt idx="33">
                  <c:v>17.80810079853925</c:v>
                </c:pt>
                <c:pt idx="34">
                  <c:v>17.654029507812833</c:v>
                </c:pt>
                <c:pt idx="35">
                  <c:v>17.426346153099971</c:v>
                </c:pt>
                <c:pt idx="36">
                  <c:v>17.128404637143344</c:v>
                </c:pt>
                <c:pt idx="37">
                  <c:v>16.764205687805465</c:v>
                </c:pt>
                <c:pt idx="38">
                  <c:v>16.338347552421098</c:v>
                </c:pt>
                <c:pt idx="39">
                  <c:v>15.855971500546181</c:v>
                </c:pt>
                <c:pt idx="40">
                  <c:v>15.322702752851564</c:v>
                </c:pt>
                <c:pt idx="41">
                  <c:v>14.744587490072334</c:v>
                </c:pt>
                <c:pt idx="42">
                  <c:v>14.128026625062635</c:v>
                </c:pt>
                <c:pt idx="43">
                  <c:v>13.479707042937019</c:v>
                </c:pt>
                <c:pt idx="44">
                  <c:v>12.806531028893165</c:v>
                </c:pt>
                <c:pt idx="45">
                  <c:v>12.115544610570119</c:v>
                </c:pt>
                <c:pt idx="46">
                  <c:v>11.4138655417396</c:v>
                </c:pt>
                <c:pt idx="47">
                  <c:v>10.708611646864187</c:v>
                </c:pt>
                <c:pt idx="48">
                  <c:v>10.006830231765006</c:v>
                </c:pt>
                <c:pt idx="49">
                  <c:v>9.3154292445690992</c:v>
                </c:pt>
                <c:pt idx="50">
                  <c:v>8.6411108435629824</c:v>
                </c:pt>
                <c:pt idx="51">
                  <c:v>7.9903079949333753</c:v>
                </c:pt>
                <c:pt idx="52">
                  <c:v>7.3691246840534932</c:v>
                </c:pt>
                <c:pt idx="53">
                  <c:v>6.7832802794477018</c:v>
                </c:pt>
                <c:pt idx="54">
                  <c:v>6.2380585393581232</c:v>
                </c:pt>
                <c:pt idx="55">
                  <c:v>5.738261697501577</c:v>
                </c:pt>
                <c:pt idx="56">
                  <c:v>5.288170007734414</c:v>
                </c:pt>
                <c:pt idx="57">
                  <c:v>4.891507067552789</c:v>
                </c:pt>
                <c:pt idx="58">
                  <c:v>4.5514111782836366</c:v>
                </c:pt>
                <c:pt idx="59">
                  <c:v>4.2704129361159371</c:v>
                </c:pt>
                <c:pt idx="60">
                  <c:v>4.0504191834394536</c:v>
                </c:pt>
                <c:pt idx="61">
                  <c:v>3.8927033849547592</c:v>
                </c:pt>
                <c:pt idx="62">
                  <c:v>3.7979024283433249</c:v>
                </c:pt>
                <c:pt idx="63">
                  <c:v>3.7660197855766033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Sheet2!$F$5</c:f>
              <c:strCache>
                <c:ptCount val="1"/>
                <c:pt idx="0">
                  <c:v>x_i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3"/>
          </c:marker>
          <c:xVal>
            <c:numRef>
              <c:f>Sheet2!$E$6:$E$69</c:f>
              <c:numCache>
                <c:formatCode>General</c:formatCode>
                <c:ptCount val="6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</c:numCache>
            </c:numRef>
          </c:xVal>
          <c:yVal>
            <c:numRef>
              <c:f>Sheet2!$F$6:$F$69</c:f>
              <c:numCache>
                <c:formatCode>General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0.29849999999999999</c:v>
                </c:pt>
                <c:pt idx="4">
                  <c:v>0.59302250000000001</c:v>
                </c:pt>
                <c:pt idx="5">
                  <c:v>0.98014216249999997</c:v>
                </c:pt>
                <c:pt idx="6">
                  <c:v>1.4555248050624998</c:v>
                </c:pt>
                <c:pt idx="7">
                  <c:v>2.0139752863615623</c:v>
                </c:pt>
                <c:pt idx="8">
                  <c:v>2.6494937623905139</c:v>
                </c:pt>
                <c:pt idx="9">
                  <c:v>3.355339708415416</c:v>
                </c:pt>
                <c:pt idx="10">
                  <c:v>4.1241030276260391</c:v>
                </c:pt>
                <c:pt idx="11">
                  <c:v>4.947781499964349</c:v>
                </c:pt>
                <c:pt idx="12">
                  <c:v>5.8178637649413236</c:v>
                </c:pt>
                <c:pt idx="13">
                  <c:v>6.7254169809439999</c:v>
                </c:pt>
                <c:pt idx="14">
                  <c:v>7.6611782610572234</c:v>
                </c:pt>
                <c:pt idx="15">
                  <c:v>8.615648952159308</c:v>
                </c:pt>
                <c:pt idx="16">
                  <c:v>9.5791908002842892</c:v>
                </c:pt>
                <c:pt idx="17">
                  <c:v>10.542123031165803</c:v>
                </c:pt>
                <c:pt idx="18">
                  <c:v>11.494819370581251</c:v>
                </c:pt>
                <c:pt idx="19">
                  <c:v>12.427804034593809</c:v>
                </c:pt>
                <c:pt idx="20">
                  <c:v>13.331845734940366</c:v>
                </c:pt>
                <c:pt idx="21">
                  <c:v>14.198048769435786</c:v>
                </c:pt>
                <c:pt idx="22">
                  <c:v>15.017940301064373</c:v>
                </c:pt>
                <c:pt idx="23">
                  <c:v>15.783552972024172</c:v>
                </c:pt>
                <c:pt idx="24">
                  <c:v>16.48750204990893</c:v>
                </c:pt>
                <c:pt idx="25">
                  <c:v>17.123056361905174</c:v>
                </c:pt>
                <c:pt idx="26">
                  <c:v>17.684202338722386</c:v>
                </c:pt>
                <c:pt idx="27">
                  <c:v>18.165700562268288</c:v>
                </c:pt>
                <c:pt idx="28">
                  <c:v>18.56313428907378</c:v>
                </c:pt>
                <c:pt idx="29">
                  <c:v>18.872949504354505</c:v>
                </c:pt>
                <c:pt idx="30">
                  <c:v>19.092486148515281</c:v>
                </c:pt>
                <c:pt idx="31">
                  <c:v>19.220000247970102</c:v>
                </c:pt>
                <c:pt idx="32">
                  <c:v>19.254676774447947</c:v>
                </c:pt>
                <c:pt idx="33">
                  <c:v>19.196633150548923</c:v>
                </c:pt>
                <c:pt idx="34">
                  <c:v>19.046913413263905</c:v>
                </c:pt>
                <c:pt idx="35">
                  <c:v>18.807473140532672</c:v>
                </c:pt>
                <c:pt idx="36">
                  <c:v>18.48115533775977</c:v>
                </c:pt>
                <c:pt idx="37">
                  <c:v>18.071657570623135</c:v>
                </c:pt>
                <c:pt idx="38">
                  <c:v>17.583490716615952</c:v>
                </c:pt>
                <c:pt idx="39">
                  <c:v>17.021929789712644</c:v>
                </c:pt>
                <c:pt idx="40">
                  <c:v>16.392957369546725</c:v>
                </c:pt>
                <c:pt idx="41">
                  <c:v>15.70320023778617</c:v>
                </c:pt>
                <c:pt idx="42">
                  <c:v>14.959859889306555</c:v>
                </c:pt>
                <c:pt idx="43">
                  <c:v>14.170637643676272</c:v>
                </c:pt>
                <c:pt idx="44">
                  <c:v>13.343655132837378</c:v>
                </c:pt>
                <c:pt idx="45">
                  <c:v>12.487370983224306</c:v>
                </c:pt>
                <c:pt idx="46">
                  <c:v>11.610494544527056</c:v>
                </c:pt>
                <c:pt idx="47">
                  <c:v>10.72189754257802</c:v>
                </c:pt>
                <c:pt idx="48">
                  <c:v>9.8305245502129512</c:v>
                </c:pt>
                <c:pt idx="49">
                  <c:v>8.9453031773075775</c:v>
                </c:pt>
                <c:pt idx="50">
                  <c:v>8.0750548794936545</c:v>
                </c:pt>
                <c:pt idx="51">
                  <c:v>7.2284072743738648</c:v>
                </c:pt>
                <c:pt idx="52">
                  <c:v>6.4137088345359352</c:v>
                </c:pt>
                <c:pt idx="53">
                  <c:v>5.638946798551836</c:v>
                </c:pt>
                <c:pt idx="54">
                  <c:v>4.9116691047621392</c:v>
                </c:pt>
                <c:pt idx="55">
                  <c:v>4.2389111083937694</c:v>
                </c:pt>
                <c:pt idx="56">
                  <c:v>3.6271277909233035</c:v>
                </c:pt>
                <c:pt idx="57">
                  <c:v>3.0821321121309571</c:v>
                </c:pt>
                <c:pt idx="58">
                  <c:v>2.6090400906112627</c:v>
                </c:pt>
                <c:pt idx="59">
                  <c:v>2.2122231282930542</c:v>
                </c:pt>
                <c:pt idx="60">
                  <c:v>1.8952680195035063</c:v>
                </c:pt>
                <c:pt idx="61">
                  <c:v>1.660945006062871</c:v>
                </c:pt>
                <c:pt idx="62">
                  <c:v>1.5111841576288103</c:v>
                </c:pt>
                <c:pt idx="63">
                  <c:v>1.4470602718606318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98080"/>
        <c:axId val="109197504"/>
      </c:scatterChart>
      <c:valAx>
        <c:axId val="10919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197504"/>
        <c:crosses val="autoZero"/>
        <c:crossBetween val="midCat"/>
      </c:valAx>
      <c:valAx>
        <c:axId val="10919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198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Sheet2!$C$5</c:f>
              <c:strCache>
                <c:ptCount val="1"/>
                <c:pt idx="0">
                  <c:v>x'_exact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Sheet2!$A$6:$A$69</c:f>
              <c:numCache>
                <c:formatCode>General</c:formatCode>
                <c:ptCount val="6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</c:numCache>
            </c:numRef>
          </c:xVal>
          <c:yVal>
            <c:numRef>
              <c:f>Sheet2!$C$6:$C$69</c:f>
              <c:numCache>
                <c:formatCode>General</c:formatCode>
                <c:ptCount val="64"/>
                <c:pt idx="0">
                  <c:v>0</c:v>
                </c:pt>
                <c:pt idx="1">
                  <c:v>0.99088005725003359</c:v>
                </c:pt>
                <c:pt idx="2">
                  <c:v>1.9571811614230339</c:v>
                </c:pt>
                <c:pt idx="3">
                  <c:v>2.8896863268091724</c:v>
                </c:pt>
                <c:pt idx="4">
                  <c:v>3.7796509489315961</c:v>
                </c:pt>
                <c:pt idx="5">
                  <c:v>4.6188824929495613</c:v>
                </c:pt>
                <c:pt idx="6">
                  <c:v>5.3998135207180349</c:v>
                </c:pt>
                <c:pt idx="7">
                  <c:v>6.1155674314605486</c:v>
                </c:pt>
                <c:pt idx="8">
                  <c:v>6.7600163725776898</c:v>
                </c:pt>
                <c:pt idx="9">
                  <c:v>7.3278308628546087</c:v>
                </c:pt>
                <c:pt idx="10">
                  <c:v>7.8145207593348207</c:v>
                </c:pt>
                <c:pt idx="11">
                  <c:v>8.2164672904631324</c:v>
                </c:pt>
                <c:pt idx="12">
                  <c:v>8.530945970827295</c:v>
                </c:pt>
                <c:pt idx="13">
                  <c:v>8.7561403060055607</c:v>
                </c:pt>
                <c:pt idx="14">
                  <c:v>8.8911462887250572</c:v>
                </c:pt>
                <c:pt idx="15">
                  <c:v>8.9359677788415972</c:v>
                </c:pt>
                <c:pt idx="16">
                  <c:v>8.891502948680408</c:v>
                </c:pt>
                <c:pt idx="17">
                  <c:v>8.7595220611803217</c:v>
                </c:pt>
                <c:pt idx="18">
                  <c:v>8.5426369302558669</c:v>
                </c:pt>
                <c:pt idx="19">
                  <c:v>8.2442624900779826</c:v>
                </c:pt>
                <c:pt idx="20">
                  <c:v>7.8685709718781327</c:v>
                </c:pt>
                <c:pt idx="21">
                  <c:v>7.4204392527692438</c:v>
                </c:pt>
                <c:pt idx="22">
                  <c:v>6.9053900003867792</c:v>
                </c:pt>
                <c:pt idx="23">
                  <c:v>6.3295272893933845</c:v>
                </c:pt>
                <c:pt idx="24">
                  <c:v>5.6994674106488921</c:v>
                </c:pt>
                <c:pt idx="25">
                  <c:v>5.0222656307909048</c:v>
                </c:pt>
                <c:pt idx="26">
                  <c:v>4.305339688850176</c:v>
                </c:pt>
                <c:pt idx="27">
                  <c:v>3.5563908371727413</c:v>
                </c:pt>
                <c:pt idx="28">
                  <c:v>2.7833232462556023</c:v>
                </c:pt>
                <c:pt idx="29">
                  <c:v>1.9941625971255574</c:v>
                </c:pt>
                <c:pt idx="30">
                  <c:v>1.1969746806857851</c:v>
                </c:pt>
                <c:pt idx="31">
                  <c:v>0.39978481118600312</c:v>
                </c:pt>
                <c:pt idx="32">
                  <c:v>-0.38950115911859962</c:v>
                </c:pt>
                <c:pt idx="33">
                  <c:v>-1.1631734646516561</c:v>
                </c:pt>
                <c:pt idx="34">
                  <c:v>-1.9137919657929454</c:v>
                </c:pt>
                <c:pt idx="35">
                  <c:v>-2.6342559193870323</c:v>
                </c:pt>
                <c:pt idx="36">
                  <c:v>-3.317869344670807</c:v>
                </c:pt>
                <c:pt idx="37">
                  <c:v>-3.9584014019541414</c:v>
                </c:pt>
                <c:pt idx="38">
                  <c:v>-4.5501412595218618</c:v>
                </c:pt>
                <c:pt idx="39">
                  <c:v>-5.0879469866953571</c:v>
                </c:pt>
                <c:pt idx="40">
                  <c:v>-5.5672880771146467</c:v>
                </c:pt>
                <c:pt idx="41">
                  <c:v>-5.9842812753663166</c:v>
                </c:pt>
                <c:pt idx="42">
                  <c:v>-6.3357194513607054</c:v>
                </c:pt>
                <c:pt idx="43">
                  <c:v>-6.6190933396134337</c:v>
                </c:pt>
                <c:pt idx="44">
                  <c:v>-6.832606034068017</c:v>
                </c:pt>
                <c:pt idx="45">
                  <c:v>-6.9751802025686986</c:v>
                </c:pt>
                <c:pt idx="46">
                  <c:v>-7.0464580578270501</c:v>
                </c:pt>
                <c:pt idx="47">
                  <c:v>-7.0467941930120253</c:v>
                </c:pt>
                <c:pt idx="48">
                  <c:v>-6.9772414592456364</c:v>
                </c:pt>
                <c:pt idx="49">
                  <c:v>-6.8395301286513019</c:v>
                </c:pt>
                <c:pt idx="50">
                  <c:v>-6.6360406495623696</c:v>
                </c:pt>
                <c:pt idx="51">
                  <c:v>-6.3697703594808681</c:v>
                </c:pt>
                <c:pt idx="52">
                  <c:v>-6.0442945758552336</c:v>
                </c:pt>
                <c:pt idx="53">
                  <c:v>-5.6637225342476123</c:v>
                </c:pt>
                <c:pt idx="54">
                  <c:v>-5.2326486875693448</c:v>
                </c:pt>
                <c:pt idx="55">
                  <c:v>-4.756099918420392</c:v>
                </c:pt>
                <c:pt idx="56">
                  <c:v>-4.2394792488799107</c:v>
                </c:pt>
                <c:pt idx="57">
                  <c:v>-3.6885066581306205</c:v>
                </c:pt>
                <c:pt idx="58">
                  <c:v>-3.1091576378940569</c:v>
                </c:pt>
                <c:pt idx="59">
                  <c:v>-2.5076001287091567</c:v>
                </c:pt>
                <c:pt idx="60">
                  <c:v>-1.8901304865703417</c:v>
                </c:pt>
                <c:pt idx="61">
                  <c:v>-1.2631091293874328</c:v>
                </c:pt>
                <c:pt idx="62">
                  <c:v>-0.63289650623559057</c:v>
                </c:pt>
                <c:pt idx="63">
                  <c:v>-5.7900195898617952E-3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Sheet2!$G$5</c:f>
              <c:strCache>
                <c:ptCount val="1"/>
                <c:pt idx="0">
                  <c:v>y_i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Sheet2!$E$6:$E$69</c:f>
              <c:numCache>
                <c:formatCode>General</c:formatCode>
                <c:ptCount val="6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</c:numCache>
            </c:numRef>
          </c:xVal>
          <c:yVal>
            <c:numRef>
              <c:f>Sheet2!$G$6:$G$69</c:f>
              <c:numCache>
                <c:formatCode>General</c:formatCode>
                <c:ptCount val="64"/>
                <c:pt idx="0">
                  <c:v>0</c:v>
                </c:pt>
                <c:pt idx="1">
                  <c:v>1</c:v>
                </c:pt>
                <c:pt idx="2">
                  <c:v>1.9849999999999999</c:v>
                </c:pt>
                <c:pt idx="3">
                  <c:v>2.9452249999999998</c:v>
                </c:pt>
                <c:pt idx="4">
                  <c:v>3.8711966249999996</c:v>
                </c:pt>
                <c:pt idx="5">
                  <c:v>4.7538264256249994</c:v>
                </c:pt>
                <c:pt idx="6">
                  <c:v>5.584504812990625</c:v>
                </c:pt>
                <c:pt idx="7">
                  <c:v>6.3551847602895162</c:v>
                </c:pt>
                <c:pt idx="8">
                  <c:v>7.0584594602490176</c:v>
                </c:pt>
                <c:pt idx="9">
                  <c:v>7.6876331921062313</c:v>
                </c:pt>
                <c:pt idx="10">
                  <c:v>8.2367847233830958</c:v>
                </c:pt>
                <c:pt idx="11">
                  <c:v>8.7008226497697461</c:v>
                </c:pt>
                <c:pt idx="12">
                  <c:v>9.0755321600267642</c:v>
                </c:pt>
                <c:pt idx="13">
                  <c:v>9.3576128011322304</c:v>
                </c:pt>
                <c:pt idx="14">
                  <c:v>9.5447069110208478</c:v>
                </c:pt>
                <c:pt idx="15">
                  <c:v>9.6354184812498129</c:v>
                </c:pt>
                <c:pt idx="16">
                  <c:v>9.6293223088151354</c:v>
                </c:pt>
                <c:pt idx="17">
                  <c:v>9.52696339415448</c:v>
                </c:pt>
                <c:pt idx="18">
                  <c:v>9.3298466401255826</c:v>
                </c:pt>
                <c:pt idx="19">
                  <c:v>9.0404170034655742</c:v>
                </c:pt>
                <c:pt idx="20">
                  <c:v>8.6620303449542089</c:v>
                </c:pt>
                <c:pt idx="21">
                  <c:v>8.1989153162858592</c:v>
                </c:pt>
                <c:pt idx="22">
                  <c:v>7.6561267095979924</c:v>
                </c:pt>
                <c:pt idx="23">
                  <c:v>7.0394907788475853</c:v>
                </c:pt>
                <c:pt idx="24">
                  <c:v>6.3555431199624541</c:v>
                </c:pt>
                <c:pt idx="25">
                  <c:v>5.6114597681721241</c:v>
                </c:pt>
                <c:pt idx="26">
                  <c:v>4.8149822354590253</c:v>
                </c:pt>
                <c:pt idx="27">
                  <c:v>3.9743372680549012</c:v>
                </c:pt>
                <c:pt idx="28">
                  <c:v>3.0981521528072489</c:v>
                </c:pt>
                <c:pt idx="29">
                  <c:v>2.1953664416077618</c:v>
                </c:pt>
                <c:pt idx="30">
                  <c:v>1.2751409945481949</c:v>
                </c:pt>
                <c:pt idx="31">
                  <c:v>0.34676526477844372</c:v>
                </c:pt>
                <c:pt idx="32">
                  <c:v>-0.58043623899024321</c:v>
                </c:pt>
                <c:pt idx="33">
                  <c:v>-1.4971973728501844</c:v>
                </c:pt>
                <c:pt idx="34">
                  <c:v>-2.3944027273123241</c:v>
                </c:pt>
                <c:pt idx="35">
                  <c:v>-3.2631780277290297</c:v>
                </c:pt>
                <c:pt idx="36">
                  <c:v>-4.0949776713663617</c:v>
                </c:pt>
                <c:pt idx="37">
                  <c:v>-4.8816685400718436</c:v>
                </c:pt>
                <c:pt idx="38">
                  <c:v>-5.6156092690330794</c:v>
                </c:pt>
                <c:pt idx="39">
                  <c:v>-6.2897242016591788</c:v>
                </c:pt>
                <c:pt idx="40">
                  <c:v>-6.8975713176055553</c:v>
                </c:pt>
                <c:pt idx="41">
                  <c:v>-7.4334034847961448</c:v>
                </c:pt>
                <c:pt idx="42">
                  <c:v>-7.8922224563028198</c:v>
                </c:pt>
                <c:pt idx="43">
                  <c:v>-8.2698251083889325</c:v>
                </c:pt>
                <c:pt idx="44">
                  <c:v>-8.5628414961307264</c:v>
                </c:pt>
                <c:pt idx="45">
                  <c:v>-8.7687643869725029</c:v>
                </c:pt>
                <c:pt idx="46">
                  <c:v>-8.8859700194903457</c:v>
                </c:pt>
                <c:pt idx="47">
                  <c:v>-8.9137299236506955</c:v>
                </c:pt>
                <c:pt idx="48">
                  <c:v>-8.8522137290537373</c:v>
                </c:pt>
                <c:pt idx="49">
                  <c:v>-8.7024829781392263</c:v>
                </c:pt>
                <c:pt idx="50">
                  <c:v>-8.4664760511978958</c:v>
                </c:pt>
                <c:pt idx="51">
                  <c:v>-8.146984398379292</c:v>
                </c:pt>
                <c:pt idx="52">
                  <c:v>-7.7476203598409894</c:v>
                </c:pt>
                <c:pt idx="53">
                  <c:v>-7.2727769378969684</c:v>
                </c:pt>
                <c:pt idx="54">
                  <c:v>-6.7275799636836977</c:v>
                </c:pt>
                <c:pt idx="55">
                  <c:v>-6.1178331747046562</c:v>
                </c:pt>
                <c:pt idx="56">
                  <c:v>-5.4499567879234636</c:v>
                </c:pt>
                <c:pt idx="57">
                  <c:v>-4.7309202151969423</c:v>
                </c:pt>
                <c:pt idx="58">
                  <c:v>-3.9681696231820838</c:v>
                </c:pt>
                <c:pt idx="59">
                  <c:v>-3.1695510878954787</c:v>
                </c:pt>
                <c:pt idx="60">
                  <c:v>-2.343230134406352</c:v>
                </c:pt>
                <c:pt idx="61">
                  <c:v>-1.4976084843406072</c:v>
                </c:pt>
                <c:pt idx="62">
                  <c:v>-0.64123885768178512</c:v>
                </c:pt>
                <c:pt idx="63">
                  <c:v>0.21726130942056066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25504"/>
        <c:axId val="46926080"/>
      </c:scatterChart>
      <c:valAx>
        <c:axId val="4692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926080"/>
        <c:crosses val="autoZero"/>
        <c:crossBetween val="midCat"/>
      </c:valAx>
      <c:valAx>
        <c:axId val="4692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9255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457200</xdr:colOff>
      <xdr:row>4</xdr:row>
      <xdr:rowOff>114300</xdr:rowOff>
    </xdr:from>
    <xdr:to>
      <xdr:col>22</xdr:col>
      <xdr:colOff>152400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447675</xdr:colOff>
      <xdr:row>20</xdr:row>
      <xdr:rowOff>114300</xdr:rowOff>
    </xdr:from>
    <xdr:to>
      <xdr:col>22</xdr:col>
      <xdr:colOff>142875</xdr:colOff>
      <xdr:row>35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9"/>
  <sheetViews>
    <sheetView tabSelected="1" workbookViewId="0">
      <selection activeCell="E10" sqref="E10"/>
    </sheetView>
  </sheetViews>
  <sheetFormatPr defaultRowHeight="15" x14ac:dyDescent="0.25"/>
  <sheetData>
    <row r="5" spans="1:11" x14ac:dyDescent="0.25">
      <c r="A5" t="s">
        <v>0</v>
      </c>
      <c r="B5" t="s">
        <v>3</v>
      </c>
      <c r="C5" t="s">
        <v>4</v>
      </c>
      <c r="E5" t="s">
        <v>0</v>
      </c>
      <c r="F5" t="s">
        <v>1</v>
      </c>
      <c r="G5" t="s">
        <v>5</v>
      </c>
      <c r="H5" t="s">
        <v>6</v>
      </c>
      <c r="I5" t="s">
        <v>7</v>
      </c>
      <c r="J5" t="s">
        <v>2</v>
      </c>
      <c r="K5" t="s">
        <v>8</v>
      </c>
    </row>
    <row r="6" spans="1:11" x14ac:dyDescent="0.25">
      <c r="A6">
        <v>0</v>
      </c>
      <c r="B6">
        <f>10*EXP(-0.075*A6)*(EXP(0.075*A6)-COS(0.997184*A6)-0.0752118*SIN(0.997184*A6))</f>
        <v>0</v>
      </c>
      <c r="C6">
        <f>10.0282*EXP(-0.075*A6)*SIN(0.997184*A6)</f>
        <v>0</v>
      </c>
      <c r="E6">
        <v>0</v>
      </c>
      <c r="F6">
        <v>0</v>
      </c>
      <c r="G6">
        <v>0</v>
      </c>
      <c r="H6">
        <f>+G6</f>
        <v>0</v>
      </c>
      <c r="I6">
        <f>10-F6-0.15*G6</f>
        <v>10</v>
      </c>
      <c r="J6">
        <f>+F6+H6*0.1</f>
        <v>0</v>
      </c>
      <c r="K6">
        <f>+G6+I6*0.1</f>
        <v>1</v>
      </c>
    </row>
    <row r="7" spans="1:11" x14ac:dyDescent="0.25">
      <c r="A7">
        <f>+A6+0.1</f>
        <v>0.1</v>
      </c>
      <c r="B7">
        <f>10*EXP(-0.075*A7)*(EXP(0.075*A7)-COS(0.997184*A7)-0.0752118*SIN(0.997184*A7))</f>
        <v>4.9709573536069133E-2</v>
      </c>
      <c r="C7">
        <f>10.0282*EXP(-0.075*A7)*SIN(0.997184*A7)</f>
        <v>0.99088005725003359</v>
      </c>
      <c r="E7">
        <f>+E6+0.1</f>
        <v>0.1</v>
      </c>
      <c r="F7">
        <f>+J6</f>
        <v>0</v>
      </c>
      <c r="G7">
        <f>+K6</f>
        <v>1</v>
      </c>
      <c r="H7">
        <f>+G7</f>
        <v>1</v>
      </c>
      <c r="I7">
        <f>10-F7-0.15*G7</f>
        <v>9.85</v>
      </c>
      <c r="J7">
        <f>+F7+H7*0.1</f>
        <v>0.1</v>
      </c>
      <c r="K7">
        <f>+G7+I7*0.1</f>
        <v>1.9849999999999999</v>
      </c>
    </row>
    <row r="8" spans="1:11" x14ac:dyDescent="0.25">
      <c r="A8">
        <f>+A7+0.1</f>
        <v>0.2</v>
      </c>
      <c r="B8">
        <f t="shared" ref="B8:B71" si="0">10*EXP(-0.075*A8)*(EXP(0.075*A8)-COS(0.997184*A8)-0.0752118*SIN(0.997184*A8))</f>
        <v>0.19735723695522944</v>
      </c>
      <c r="C8">
        <f t="shared" ref="C8:C39" si="1">10.0282*EXP(-0.075*A8)*SIN(0.997184*A8)</f>
        <v>1.9571811614230339</v>
      </c>
      <c r="E8">
        <f t="shared" ref="E8:E69" si="2">+E7+0.1</f>
        <v>0.2</v>
      </c>
      <c r="F8">
        <f t="shared" ref="F8:F69" si="3">+J7</f>
        <v>0.1</v>
      </c>
      <c r="G8">
        <f t="shared" ref="G8:G69" si="4">+K7</f>
        <v>1.9849999999999999</v>
      </c>
      <c r="H8">
        <f t="shared" ref="H8:H69" si="5">+G8</f>
        <v>1.9849999999999999</v>
      </c>
      <c r="I8">
        <f t="shared" ref="I8:I69" si="6">10-F8-0.15*G8</f>
        <v>9.6022499999999997</v>
      </c>
      <c r="J8">
        <f t="shared" ref="J8:J69" si="7">+F8+H8*0.1</f>
        <v>0.29849999999999999</v>
      </c>
      <c r="K8">
        <f t="shared" ref="K8:K69" si="8">+G8+I8*0.1</f>
        <v>2.9452249999999998</v>
      </c>
    </row>
    <row r="9" spans="1:11" x14ac:dyDescent="0.25">
      <c r="A9">
        <f t="shared" ref="A9:A39" si="9">+A8+0.1</f>
        <v>0.30000000000000004</v>
      </c>
      <c r="B9">
        <f t="shared" si="0"/>
        <v>0.44002064328305213</v>
      </c>
      <c r="C9">
        <f t="shared" ref="C9:C39" si="10">10.0282*EXP(-0.075*A9)*SIN(0.997184*A9)</f>
        <v>2.8896863268091724</v>
      </c>
      <c r="E9">
        <f t="shared" si="2"/>
        <v>0.30000000000000004</v>
      </c>
      <c r="F9">
        <f t="shared" si="3"/>
        <v>0.29849999999999999</v>
      </c>
      <c r="G9">
        <f t="shared" si="4"/>
        <v>2.9452249999999998</v>
      </c>
      <c r="H9">
        <f t="shared" si="5"/>
        <v>2.9452249999999998</v>
      </c>
      <c r="I9">
        <f t="shared" si="6"/>
        <v>9.2597162499999985</v>
      </c>
      <c r="J9">
        <f t="shared" si="7"/>
        <v>0.59302250000000001</v>
      </c>
      <c r="K9">
        <f t="shared" si="8"/>
        <v>3.8711966249999996</v>
      </c>
    </row>
    <row r="10" spans="1:11" x14ac:dyDescent="0.25">
      <c r="A10">
        <f t="shared" si="9"/>
        <v>0.4</v>
      </c>
      <c r="B10">
        <f t="shared" si="0"/>
        <v>0.77387867162594581</v>
      </c>
      <c r="C10">
        <f t="shared" si="10"/>
        <v>3.7796509489315961</v>
      </c>
      <c r="E10">
        <f t="shared" si="2"/>
        <v>0.4</v>
      </c>
      <c r="F10">
        <f t="shared" si="3"/>
        <v>0.59302250000000001</v>
      </c>
      <c r="G10">
        <f t="shared" si="4"/>
        <v>3.8711966249999996</v>
      </c>
      <c r="H10">
        <f t="shared" si="5"/>
        <v>3.8711966249999996</v>
      </c>
      <c r="I10">
        <f t="shared" si="6"/>
        <v>8.8262980062499992</v>
      </c>
      <c r="J10">
        <f t="shared" si="7"/>
        <v>0.98014216249999997</v>
      </c>
      <c r="K10">
        <f t="shared" si="8"/>
        <v>4.7538264256249994</v>
      </c>
    </row>
    <row r="11" spans="1:11" x14ac:dyDescent="0.25">
      <c r="A11">
        <f t="shared" si="9"/>
        <v>0.5</v>
      </c>
      <c r="B11">
        <f t="shared" si="0"/>
        <v>1.1942627026647938</v>
      </c>
      <c r="C11">
        <f t="shared" si="10"/>
        <v>4.6188824929495613</v>
      </c>
      <c r="E11">
        <f t="shared" si="2"/>
        <v>0.5</v>
      </c>
      <c r="F11">
        <f t="shared" si="3"/>
        <v>0.98014216249999997</v>
      </c>
      <c r="G11">
        <f t="shared" si="4"/>
        <v>4.7538264256249994</v>
      </c>
      <c r="H11">
        <f t="shared" si="5"/>
        <v>4.7538264256249994</v>
      </c>
      <c r="I11">
        <f t="shared" si="6"/>
        <v>8.3067838736562507</v>
      </c>
      <c r="J11">
        <f t="shared" si="7"/>
        <v>1.4555248050624998</v>
      </c>
      <c r="K11">
        <f t="shared" si="8"/>
        <v>5.584504812990625</v>
      </c>
    </row>
    <row r="12" spans="1:11" x14ac:dyDescent="0.25">
      <c r="A12">
        <f t="shared" si="9"/>
        <v>0.6</v>
      </c>
      <c r="B12">
        <f t="shared" si="0"/>
        <v>1.6957155354948377</v>
      </c>
      <c r="C12">
        <f t="shared" si="10"/>
        <v>5.3998135207180349</v>
      </c>
      <c r="E12">
        <f t="shared" si="2"/>
        <v>0.6</v>
      </c>
      <c r="F12">
        <f t="shared" si="3"/>
        <v>1.4555248050624998</v>
      </c>
      <c r="G12">
        <f t="shared" si="4"/>
        <v>5.584504812990625</v>
      </c>
      <c r="H12">
        <f t="shared" si="5"/>
        <v>5.584504812990625</v>
      </c>
      <c r="I12">
        <f t="shared" si="6"/>
        <v>7.7067994729889069</v>
      </c>
      <c r="J12">
        <f t="shared" si="7"/>
        <v>2.0139752863615623</v>
      </c>
      <c r="K12">
        <f t="shared" si="8"/>
        <v>6.3551847602895162</v>
      </c>
    </row>
    <row r="13" spans="1:11" x14ac:dyDescent="0.25">
      <c r="A13">
        <f t="shared" si="9"/>
        <v>0.7</v>
      </c>
      <c r="B13">
        <f t="shared" si="0"/>
        <v>2.2720572477619214</v>
      </c>
      <c r="C13">
        <f t="shared" si="10"/>
        <v>6.1155674314605486</v>
      </c>
      <c r="E13">
        <f t="shared" si="2"/>
        <v>0.7</v>
      </c>
      <c r="F13">
        <f t="shared" si="3"/>
        <v>2.0139752863615623</v>
      </c>
      <c r="G13">
        <f t="shared" si="4"/>
        <v>6.3551847602895162</v>
      </c>
      <c r="H13">
        <f t="shared" si="5"/>
        <v>6.3551847602895162</v>
      </c>
      <c r="I13">
        <f t="shared" si="6"/>
        <v>7.0327469995950107</v>
      </c>
      <c r="J13">
        <f t="shared" si="7"/>
        <v>2.6494937623905139</v>
      </c>
      <c r="K13">
        <f t="shared" si="8"/>
        <v>7.0584594602490176</v>
      </c>
    </row>
    <row r="14" spans="1:11" x14ac:dyDescent="0.25">
      <c r="A14">
        <f t="shared" si="9"/>
        <v>0.79999999999999993</v>
      </c>
      <c r="B14">
        <f t="shared" si="0"/>
        <v>2.9164572425803885</v>
      </c>
      <c r="C14">
        <f t="shared" si="10"/>
        <v>6.7600163725776898</v>
      </c>
      <c r="E14">
        <f t="shared" si="2"/>
        <v>0.79999999999999993</v>
      </c>
      <c r="F14">
        <f t="shared" si="3"/>
        <v>2.6494937623905139</v>
      </c>
      <c r="G14">
        <f t="shared" si="4"/>
        <v>7.0584594602490176</v>
      </c>
      <c r="H14">
        <f t="shared" si="5"/>
        <v>7.0584594602490176</v>
      </c>
      <c r="I14">
        <f t="shared" si="6"/>
        <v>6.2917373185721335</v>
      </c>
      <c r="J14">
        <f t="shared" si="7"/>
        <v>3.355339708415416</v>
      </c>
      <c r="K14">
        <f t="shared" si="8"/>
        <v>7.6876331921062313</v>
      </c>
    </row>
    <row r="15" spans="1:11" x14ac:dyDescent="0.25">
      <c r="A15">
        <f t="shared" si="9"/>
        <v>0.89999999999999991</v>
      </c>
      <c r="B15">
        <f t="shared" si="0"/>
        <v>3.6215116756259151</v>
      </c>
      <c r="C15">
        <f t="shared" si="10"/>
        <v>7.3278308628546087</v>
      </c>
      <c r="E15">
        <f t="shared" si="2"/>
        <v>0.89999999999999991</v>
      </c>
      <c r="F15">
        <f t="shared" si="3"/>
        <v>3.355339708415416</v>
      </c>
      <c r="G15">
        <f t="shared" si="4"/>
        <v>7.6876331921062313</v>
      </c>
      <c r="H15">
        <f t="shared" si="5"/>
        <v>7.6876331921062313</v>
      </c>
      <c r="I15">
        <f t="shared" si="6"/>
        <v>5.4915153127686498</v>
      </c>
      <c r="J15">
        <f t="shared" si="7"/>
        <v>4.1241030276260391</v>
      </c>
      <c r="K15">
        <f t="shared" si="8"/>
        <v>8.2367847233830958</v>
      </c>
    </row>
    <row r="16" spans="1:11" x14ac:dyDescent="0.25">
      <c r="A16">
        <f t="shared" si="9"/>
        <v>0.99999999999999989</v>
      </c>
      <c r="B16">
        <f t="shared" si="0"/>
        <v>4.3793254144495632</v>
      </c>
      <c r="C16">
        <f t="shared" si="10"/>
        <v>7.8145207593348207</v>
      </c>
      <c r="E16">
        <f t="shared" si="2"/>
        <v>0.99999999999999989</v>
      </c>
      <c r="F16">
        <f t="shared" si="3"/>
        <v>4.1241030276260391</v>
      </c>
      <c r="G16">
        <f t="shared" si="4"/>
        <v>8.2367847233830958</v>
      </c>
      <c r="H16">
        <f t="shared" si="5"/>
        <v>8.2367847233830958</v>
      </c>
      <c r="I16">
        <f t="shared" si="6"/>
        <v>4.6403792638664969</v>
      </c>
      <c r="J16">
        <f t="shared" si="7"/>
        <v>4.947781499964349</v>
      </c>
      <c r="K16">
        <f t="shared" si="8"/>
        <v>8.7008226497697461</v>
      </c>
    </row>
    <row r="17" spans="1:11" x14ac:dyDescent="0.25">
      <c r="A17">
        <f t="shared" si="9"/>
        <v>1.0999999999999999</v>
      </c>
      <c r="B17">
        <f t="shared" si="0"/>
        <v>5.1815976497371956</v>
      </c>
      <c r="C17">
        <f t="shared" si="10"/>
        <v>8.2164672904631324</v>
      </c>
      <c r="E17">
        <f t="shared" si="2"/>
        <v>1.0999999999999999</v>
      </c>
      <c r="F17">
        <f t="shared" si="3"/>
        <v>4.947781499964349</v>
      </c>
      <c r="G17">
        <f t="shared" si="4"/>
        <v>8.7008226497697461</v>
      </c>
      <c r="H17">
        <f t="shared" si="5"/>
        <v>8.7008226497697461</v>
      </c>
      <c r="I17">
        <f t="shared" si="6"/>
        <v>3.7470951025701891</v>
      </c>
      <c r="J17">
        <f t="shared" si="7"/>
        <v>5.8178637649413236</v>
      </c>
      <c r="K17">
        <f t="shared" si="8"/>
        <v>9.0755321600267642</v>
      </c>
    </row>
    <row r="18" spans="1:11" x14ac:dyDescent="0.25">
      <c r="A18">
        <f t="shared" si="9"/>
        <v>1.2</v>
      </c>
      <c r="B18">
        <f t="shared" si="0"/>
        <v>6.01971025512717</v>
      </c>
      <c r="C18">
        <f t="shared" si="10"/>
        <v>8.530945970827295</v>
      </c>
      <c r="E18">
        <f t="shared" si="2"/>
        <v>1.2</v>
      </c>
      <c r="F18">
        <f t="shared" si="3"/>
        <v>5.8178637649413236</v>
      </c>
      <c r="G18">
        <f t="shared" si="4"/>
        <v>9.0755321600267642</v>
      </c>
      <c r="H18">
        <f t="shared" si="5"/>
        <v>9.0755321600267642</v>
      </c>
      <c r="I18">
        <f t="shared" si="6"/>
        <v>2.8208064110546616</v>
      </c>
      <c r="J18">
        <f t="shared" si="7"/>
        <v>6.7254169809439999</v>
      </c>
      <c r="K18">
        <f t="shared" si="8"/>
        <v>9.3576128011322304</v>
      </c>
    </row>
    <row r="19" spans="1:11" x14ac:dyDescent="0.25">
      <c r="A19">
        <f t="shared" si="9"/>
        <v>1.3</v>
      </c>
      <c r="B19">
        <f t="shared" si="0"/>
        <v>6.884817978391216</v>
      </c>
      <c r="C19">
        <f t="shared" si="10"/>
        <v>8.7561403060055607</v>
      </c>
      <c r="E19">
        <f t="shared" si="2"/>
        <v>1.3</v>
      </c>
      <c r="F19">
        <f t="shared" si="3"/>
        <v>6.7254169809439999</v>
      </c>
      <c r="G19">
        <f t="shared" si="4"/>
        <v>9.3576128011322304</v>
      </c>
      <c r="H19">
        <f t="shared" si="5"/>
        <v>9.3576128011322304</v>
      </c>
      <c r="I19">
        <f t="shared" si="6"/>
        <v>1.8709410988861657</v>
      </c>
      <c r="J19">
        <f t="shared" si="7"/>
        <v>7.6611782610572234</v>
      </c>
      <c r="K19">
        <f t="shared" si="8"/>
        <v>9.5447069110208478</v>
      </c>
    </row>
    <row r="20" spans="1:11" x14ac:dyDescent="0.25">
      <c r="A20">
        <f t="shared" si="9"/>
        <v>1.4000000000000001</v>
      </c>
      <c r="B20">
        <f t="shared" si="0"/>
        <v>7.7679395422767961</v>
      </c>
      <c r="C20">
        <f t="shared" si="10"/>
        <v>8.8911462887250572</v>
      </c>
      <c r="E20">
        <f t="shared" si="2"/>
        <v>1.4000000000000001</v>
      </c>
      <c r="F20">
        <f t="shared" si="3"/>
        <v>7.6611782610572234</v>
      </c>
      <c r="G20">
        <f t="shared" si="4"/>
        <v>9.5447069110208478</v>
      </c>
      <c r="H20">
        <f t="shared" si="5"/>
        <v>9.5447069110208478</v>
      </c>
      <c r="I20">
        <f t="shared" si="6"/>
        <v>0.90711570228964944</v>
      </c>
      <c r="J20">
        <f t="shared" si="7"/>
        <v>8.615648952159308</v>
      </c>
      <c r="K20">
        <f t="shared" si="8"/>
        <v>9.6354184812498129</v>
      </c>
    </row>
    <row r="21" spans="1:11" x14ac:dyDescent="0.25">
      <c r="A21">
        <f t="shared" si="9"/>
        <v>1.5000000000000002</v>
      </c>
      <c r="B21">
        <f t="shared" si="0"/>
        <v>8.6600487380103424</v>
      </c>
      <c r="C21">
        <f t="shared" si="10"/>
        <v>8.9359677788415972</v>
      </c>
      <c r="E21">
        <f t="shared" si="2"/>
        <v>1.5000000000000002</v>
      </c>
      <c r="F21">
        <f t="shared" si="3"/>
        <v>8.615648952159308</v>
      </c>
      <c r="G21">
        <f t="shared" si="4"/>
        <v>9.6354184812498129</v>
      </c>
      <c r="H21">
        <f t="shared" si="5"/>
        <v>9.6354184812498129</v>
      </c>
      <c r="I21">
        <f t="shared" si="6"/>
        <v>-6.0961724346779933E-2</v>
      </c>
      <c r="J21">
        <f t="shared" si="7"/>
        <v>9.5791908002842892</v>
      </c>
      <c r="K21">
        <f t="shared" si="8"/>
        <v>9.6293223088151354</v>
      </c>
    </row>
    <row r="22" spans="1:11" x14ac:dyDescent="0.25">
      <c r="A22">
        <f t="shared" si="9"/>
        <v>1.6000000000000003</v>
      </c>
      <c r="B22">
        <f t="shared" si="0"/>
        <v>9.5521646081859366</v>
      </c>
      <c r="C22">
        <f t="shared" si="10"/>
        <v>8.891502948680408</v>
      </c>
      <c r="E22">
        <f t="shared" si="2"/>
        <v>1.6000000000000003</v>
      </c>
      <c r="F22">
        <f t="shared" si="3"/>
        <v>9.5791908002842892</v>
      </c>
      <c r="G22">
        <f t="shared" si="4"/>
        <v>9.6293223088151354</v>
      </c>
      <c r="H22">
        <f t="shared" si="5"/>
        <v>9.6293223088151354</v>
      </c>
      <c r="I22">
        <f t="shared" si="6"/>
        <v>-1.0235891466065594</v>
      </c>
      <c r="J22">
        <f t="shared" si="7"/>
        <v>10.542123031165803</v>
      </c>
      <c r="K22">
        <f t="shared" si="8"/>
        <v>9.52696339415448</v>
      </c>
    </row>
    <row r="23" spans="1:11" x14ac:dyDescent="0.25">
      <c r="A23">
        <f t="shared" si="9"/>
        <v>1.7000000000000004</v>
      </c>
      <c r="B23">
        <f t="shared" si="0"/>
        <v>10.435439838242754</v>
      </c>
      <c r="C23">
        <f t="shared" si="10"/>
        <v>8.7595220611803217</v>
      </c>
      <c r="E23">
        <f t="shared" si="2"/>
        <v>1.7000000000000004</v>
      </c>
      <c r="F23">
        <f t="shared" si="3"/>
        <v>10.542123031165803</v>
      </c>
      <c r="G23">
        <f t="shared" si="4"/>
        <v>9.52696339415448</v>
      </c>
      <c r="H23">
        <f t="shared" si="5"/>
        <v>9.52696339415448</v>
      </c>
      <c r="I23">
        <f t="shared" si="6"/>
        <v>-1.9711675402889746</v>
      </c>
      <c r="J23">
        <f t="shared" si="7"/>
        <v>11.494819370581251</v>
      </c>
      <c r="K23">
        <f t="shared" si="8"/>
        <v>9.3298466401255826</v>
      </c>
    </row>
    <row r="24" spans="1:11" x14ac:dyDescent="0.25">
      <c r="A24">
        <f t="shared" si="9"/>
        <v>1.8000000000000005</v>
      </c>
      <c r="B24">
        <f t="shared" si="0"/>
        <v>11.301246506613399</v>
      </c>
      <c r="C24">
        <f t="shared" si="10"/>
        <v>8.5426369302558669</v>
      </c>
      <c r="E24">
        <f t="shared" si="2"/>
        <v>1.8000000000000005</v>
      </c>
      <c r="F24">
        <f t="shared" si="3"/>
        <v>11.494819370581251</v>
      </c>
      <c r="G24">
        <f t="shared" si="4"/>
        <v>9.3298466401255826</v>
      </c>
      <c r="H24">
        <f t="shared" si="5"/>
        <v>9.3298466401255826</v>
      </c>
      <c r="I24">
        <f t="shared" si="6"/>
        <v>-2.8942963666000878</v>
      </c>
      <c r="J24">
        <f t="shared" si="7"/>
        <v>12.427804034593809</v>
      </c>
      <c r="K24">
        <f t="shared" si="8"/>
        <v>9.0404170034655742</v>
      </c>
    </row>
    <row r="25" spans="1:11" x14ac:dyDescent="0.25">
      <c r="A25">
        <f t="shared" si="9"/>
        <v>1.9000000000000006</v>
      </c>
      <c r="B25">
        <f t="shared" si="0"/>
        <v>12.141258382473483</v>
      </c>
      <c r="C25">
        <f t="shared" si="10"/>
        <v>8.2442624900779826</v>
      </c>
      <c r="E25">
        <f t="shared" si="2"/>
        <v>1.9000000000000006</v>
      </c>
      <c r="F25">
        <f t="shared" si="3"/>
        <v>12.427804034593809</v>
      </c>
      <c r="G25">
        <f t="shared" si="4"/>
        <v>9.0404170034655742</v>
      </c>
      <c r="H25">
        <f t="shared" si="5"/>
        <v>9.0404170034655742</v>
      </c>
      <c r="I25">
        <f t="shared" si="6"/>
        <v>-3.7838665851136448</v>
      </c>
      <c r="J25">
        <f t="shared" si="7"/>
        <v>13.331845734940366</v>
      </c>
      <c r="K25">
        <f t="shared" si="8"/>
        <v>8.6620303449542089</v>
      </c>
    </row>
    <row r="26" spans="1:11" x14ac:dyDescent="0.25">
      <c r="A26">
        <f t="shared" si="9"/>
        <v>2.0000000000000004</v>
      </c>
      <c r="B26">
        <f t="shared" si="0"/>
        <v>12.947529006335653</v>
      </c>
      <c r="C26">
        <f t="shared" si="10"/>
        <v>7.8685709718781327</v>
      </c>
      <c r="E26">
        <f t="shared" si="2"/>
        <v>2.0000000000000004</v>
      </c>
      <c r="F26">
        <f t="shared" si="3"/>
        <v>13.331845734940366</v>
      </c>
      <c r="G26">
        <f t="shared" si="4"/>
        <v>8.6620303449542089</v>
      </c>
      <c r="H26">
        <f t="shared" si="5"/>
        <v>8.6620303449542089</v>
      </c>
      <c r="I26">
        <f t="shared" si="6"/>
        <v>-4.6311502866834973</v>
      </c>
      <c r="J26">
        <f t="shared" si="7"/>
        <v>14.198048769435786</v>
      </c>
      <c r="K26">
        <f t="shared" si="8"/>
        <v>8.1989153162858592</v>
      </c>
    </row>
    <row r="27" spans="1:11" x14ac:dyDescent="0.25">
      <c r="A27">
        <f t="shared" si="9"/>
        <v>2.1000000000000005</v>
      </c>
      <c r="B27">
        <f t="shared" si="0"/>
        <v>13.71256484193928</v>
      </c>
      <c r="C27">
        <f t="shared" si="10"/>
        <v>7.4204392527692438</v>
      </c>
      <c r="E27">
        <f t="shared" si="2"/>
        <v>2.1000000000000005</v>
      </c>
      <c r="F27">
        <f t="shared" si="3"/>
        <v>14.198048769435786</v>
      </c>
      <c r="G27">
        <f t="shared" si="4"/>
        <v>8.1989153162858592</v>
      </c>
      <c r="H27">
        <f t="shared" si="5"/>
        <v>8.1989153162858592</v>
      </c>
      <c r="I27">
        <f t="shared" si="6"/>
        <v>-5.4278860668786653</v>
      </c>
      <c r="J27">
        <f t="shared" si="7"/>
        <v>15.017940301064373</v>
      </c>
      <c r="K27">
        <f t="shared" si="8"/>
        <v>7.6561267095979924</v>
      </c>
    </row>
    <row r="28" spans="1:11" x14ac:dyDescent="0.25">
      <c r="A28">
        <f t="shared" si="9"/>
        <v>2.2000000000000006</v>
      </c>
      <c r="B28">
        <f t="shared" si="0"/>
        <v>14.429392847358807</v>
      </c>
      <c r="C28">
        <f t="shared" si="10"/>
        <v>6.9053900003867792</v>
      </c>
      <c r="E28">
        <f t="shared" si="2"/>
        <v>2.2000000000000006</v>
      </c>
      <c r="F28">
        <f t="shared" si="3"/>
        <v>15.017940301064373</v>
      </c>
      <c r="G28">
        <f t="shared" si="4"/>
        <v>7.6561267095979924</v>
      </c>
      <c r="H28">
        <f t="shared" si="5"/>
        <v>7.6561267095979924</v>
      </c>
      <c r="I28">
        <f t="shared" si="6"/>
        <v>-6.1663593075040719</v>
      </c>
      <c r="J28">
        <f t="shared" si="7"/>
        <v>15.783552972024172</v>
      </c>
      <c r="K28">
        <f t="shared" si="8"/>
        <v>7.0394907788475853</v>
      </c>
    </row>
    <row r="29" spans="1:11" x14ac:dyDescent="0.25">
      <c r="A29">
        <f t="shared" si="9"/>
        <v>2.3000000000000007</v>
      </c>
      <c r="B29">
        <f t="shared" si="0"/>
        <v>15.09162187830759</v>
      </c>
      <c r="C29">
        <f t="shared" si="10"/>
        <v>6.3295272893933845</v>
      </c>
      <c r="E29">
        <f t="shared" si="2"/>
        <v>2.3000000000000007</v>
      </c>
      <c r="F29">
        <f t="shared" si="3"/>
        <v>15.783552972024172</v>
      </c>
      <c r="G29">
        <f t="shared" si="4"/>
        <v>7.0394907788475853</v>
      </c>
      <c r="H29">
        <f t="shared" si="5"/>
        <v>7.0394907788475853</v>
      </c>
      <c r="I29">
        <f t="shared" si="6"/>
        <v>-6.8394765888513094</v>
      </c>
      <c r="J29">
        <f t="shared" si="7"/>
        <v>16.48750204990893</v>
      </c>
      <c r="K29">
        <f t="shared" si="8"/>
        <v>6.3555431199624541</v>
      </c>
    </row>
    <row r="30" spans="1:11" x14ac:dyDescent="0.25">
      <c r="A30">
        <f t="shared" si="9"/>
        <v>2.4000000000000008</v>
      </c>
      <c r="B30">
        <f t="shared" si="0"/>
        <v>15.69349740652005</v>
      </c>
      <c r="C30">
        <f t="shared" si="10"/>
        <v>5.6994674106488921</v>
      </c>
      <c r="E30">
        <f t="shared" si="2"/>
        <v>2.4000000000000008</v>
      </c>
      <c r="F30">
        <f t="shared" si="3"/>
        <v>16.48750204990893</v>
      </c>
      <c r="G30">
        <f t="shared" si="4"/>
        <v>6.3555431199624541</v>
      </c>
      <c r="H30">
        <f t="shared" si="5"/>
        <v>6.3555431199624541</v>
      </c>
      <c r="I30">
        <f t="shared" si="6"/>
        <v>-7.4408335179032976</v>
      </c>
      <c r="J30">
        <f t="shared" si="7"/>
        <v>17.123056361905174</v>
      </c>
      <c r="K30">
        <f t="shared" si="8"/>
        <v>5.6114597681721241</v>
      </c>
    </row>
    <row r="31" spans="1:11" x14ac:dyDescent="0.25">
      <c r="A31">
        <f t="shared" si="9"/>
        <v>2.5000000000000009</v>
      </c>
      <c r="B31">
        <f t="shared" si="0"/>
        <v>16.229949110089361</v>
      </c>
      <c r="C31">
        <f t="shared" si="10"/>
        <v>5.0222656307909048</v>
      </c>
      <c r="E31">
        <f t="shared" si="2"/>
        <v>2.5000000000000009</v>
      </c>
      <c r="F31">
        <f t="shared" si="3"/>
        <v>17.123056361905174</v>
      </c>
      <c r="G31">
        <f t="shared" si="4"/>
        <v>5.6114597681721241</v>
      </c>
      <c r="H31">
        <f t="shared" si="5"/>
        <v>5.6114597681721241</v>
      </c>
      <c r="I31">
        <f t="shared" si="6"/>
        <v>-7.9647753271309929</v>
      </c>
      <c r="J31">
        <f t="shared" si="7"/>
        <v>17.684202338722386</v>
      </c>
      <c r="K31">
        <f t="shared" si="8"/>
        <v>4.8149822354590253</v>
      </c>
    </row>
    <row r="32" spans="1:11" x14ac:dyDescent="0.25">
      <c r="A32">
        <f t="shared" si="9"/>
        <v>2.600000000000001</v>
      </c>
      <c r="B32">
        <f t="shared" si="0"/>
        <v>16.696630969924524</v>
      </c>
      <c r="C32">
        <f t="shared" si="10"/>
        <v>4.305339688850176</v>
      </c>
      <c r="E32">
        <f t="shared" si="2"/>
        <v>2.600000000000001</v>
      </c>
      <c r="F32">
        <f t="shared" si="3"/>
        <v>17.684202338722386</v>
      </c>
      <c r="G32">
        <f t="shared" si="4"/>
        <v>4.8149822354590253</v>
      </c>
      <c r="H32">
        <f t="shared" si="5"/>
        <v>4.8149822354590253</v>
      </c>
      <c r="I32">
        <f t="shared" si="6"/>
        <v>-8.4064496740412391</v>
      </c>
      <c r="J32">
        <f t="shared" si="7"/>
        <v>18.165700562268288</v>
      </c>
      <c r="K32">
        <f t="shared" si="8"/>
        <v>3.9743372680549012</v>
      </c>
    </row>
    <row r="33" spans="1:11" x14ac:dyDescent="0.25">
      <c r="A33">
        <f t="shared" si="9"/>
        <v>2.7000000000000011</v>
      </c>
      <c r="B33">
        <f t="shared" si="0"/>
        <v>17.089953586255046</v>
      </c>
      <c r="C33">
        <f t="shared" si="10"/>
        <v>3.5563908371727413</v>
      </c>
      <c r="E33">
        <f t="shared" si="2"/>
        <v>2.7000000000000011</v>
      </c>
      <c r="F33">
        <f t="shared" si="3"/>
        <v>18.165700562268288</v>
      </c>
      <c r="G33">
        <f t="shared" si="4"/>
        <v>3.9743372680549012</v>
      </c>
      <c r="H33">
        <f t="shared" si="5"/>
        <v>3.9743372680549012</v>
      </c>
      <c r="I33">
        <f t="shared" si="6"/>
        <v>-8.7618511524765239</v>
      </c>
      <c r="J33">
        <f t="shared" si="7"/>
        <v>18.56313428907378</v>
      </c>
      <c r="K33">
        <f t="shared" si="8"/>
        <v>3.0981521528072489</v>
      </c>
    </row>
    <row r="34" spans="1:11" x14ac:dyDescent="0.25">
      <c r="A34">
        <f t="shared" si="9"/>
        <v>2.8000000000000012</v>
      </c>
      <c r="B34">
        <f t="shared" si="0"/>
        <v>17.407108510525138</v>
      </c>
      <c r="C34">
        <f t="shared" si="10"/>
        <v>2.7833232462556023</v>
      </c>
      <c r="E34">
        <f t="shared" si="2"/>
        <v>2.8000000000000012</v>
      </c>
      <c r="F34">
        <f t="shared" si="3"/>
        <v>18.56313428907378</v>
      </c>
      <c r="G34">
        <f t="shared" si="4"/>
        <v>3.0981521528072489</v>
      </c>
      <c r="H34">
        <f t="shared" si="5"/>
        <v>3.0981521528072489</v>
      </c>
      <c r="I34">
        <f t="shared" si="6"/>
        <v>-9.0278571119948676</v>
      </c>
      <c r="J34">
        <f t="shared" si="7"/>
        <v>18.872949504354505</v>
      </c>
      <c r="K34">
        <f t="shared" si="8"/>
        <v>2.1953664416077618</v>
      </c>
    </row>
    <row r="35" spans="1:11" x14ac:dyDescent="0.25">
      <c r="A35">
        <f t="shared" si="9"/>
        <v>2.9000000000000012</v>
      </c>
      <c r="B35">
        <f t="shared" si="0"/>
        <v>17.646084470250663</v>
      </c>
      <c r="C35">
        <f t="shared" si="10"/>
        <v>1.9941625971255574</v>
      </c>
      <c r="E35">
        <f t="shared" si="2"/>
        <v>2.9000000000000012</v>
      </c>
      <c r="F35">
        <f t="shared" si="3"/>
        <v>18.872949504354505</v>
      </c>
      <c r="G35">
        <f t="shared" si="4"/>
        <v>2.1953664416077618</v>
      </c>
      <c r="H35">
        <f t="shared" si="5"/>
        <v>2.1953664416077618</v>
      </c>
      <c r="I35">
        <f t="shared" si="6"/>
        <v>-9.202254470595669</v>
      </c>
      <c r="J35">
        <f t="shared" si="7"/>
        <v>19.092486148515281</v>
      </c>
      <c r="K35">
        <f t="shared" si="8"/>
        <v>1.2751409945481949</v>
      </c>
    </row>
    <row r="36" spans="1:11" x14ac:dyDescent="0.25">
      <c r="A36">
        <f t="shared" si="9"/>
        <v>3.0000000000000013</v>
      </c>
      <c r="B36">
        <f t="shared" si="0"/>
        <v>17.805675446633018</v>
      </c>
      <c r="C36">
        <f t="shared" si="10"/>
        <v>1.1969746806857851</v>
      </c>
      <c r="E36">
        <f t="shared" si="2"/>
        <v>3.0000000000000013</v>
      </c>
      <c r="F36">
        <f t="shared" si="3"/>
        <v>19.092486148515281</v>
      </c>
      <c r="G36">
        <f t="shared" si="4"/>
        <v>1.2751409945481949</v>
      </c>
      <c r="H36">
        <f t="shared" si="5"/>
        <v>1.2751409945481949</v>
      </c>
      <c r="I36">
        <f t="shared" si="6"/>
        <v>-9.2837572976975107</v>
      </c>
      <c r="J36">
        <f t="shared" si="7"/>
        <v>19.220000247970102</v>
      </c>
      <c r="K36">
        <f t="shared" si="8"/>
        <v>0.34676526477844372</v>
      </c>
    </row>
    <row r="37" spans="1:11" x14ac:dyDescent="0.25">
      <c r="A37">
        <f t="shared" si="9"/>
        <v>3.1000000000000014</v>
      </c>
      <c r="B37">
        <f t="shared" si="0"/>
        <v>17.885480646120111</v>
      </c>
      <c r="C37">
        <f t="shared" si="10"/>
        <v>0.39978481118600312</v>
      </c>
      <c r="E37">
        <f t="shared" si="2"/>
        <v>3.1000000000000014</v>
      </c>
      <c r="F37">
        <f t="shared" si="3"/>
        <v>19.220000247970102</v>
      </c>
      <c r="G37">
        <f t="shared" si="4"/>
        <v>0.34676526477844372</v>
      </c>
      <c r="H37">
        <f t="shared" si="5"/>
        <v>0.34676526477844372</v>
      </c>
      <c r="I37">
        <f t="shared" si="6"/>
        <v>-9.2720150376868684</v>
      </c>
      <c r="J37">
        <f t="shared" si="7"/>
        <v>19.254676774447947</v>
      </c>
      <c r="K37">
        <f t="shared" si="8"/>
        <v>-0.58043623899024321</v>
      </c>
    </row>
    <row r="38" spans="1:11" x14ac:dyDescent="0.25">
      <c r="A38">
        <f t="shared" si="9"/>
        <v>3.2000000000000015</v>
      </c>
      <c r="B38">
        <f t="shared" si="0"/>
        <v>17.885896486879794</v>
      </c>
      <c r="C38">
        <f t="shared" si="10"/>
        <v>-0.38950115911859962</v>
      </c>
      <c r="E38">
        <f t="shared" si="2"/>
        <v>3.2000000000000015</v>
      </c>
      <c r="F38">
        <f t="shared" si="3"/>
        <v>19.254676774447947</v>
      </c>
      <c r="G38">
        <f t="shared" si="4"/>
        <v>-0.58043623899024321</v>
      </c>
      <c r="H38">
        <f t="shared" si="5"/>
        <v>-0.58043623899024321</v>
      </c>
      <c r="I38">
        <f t="shared" si="6"/>
        <v>-9.1676113385994107</v>
      </c>
      <c r="J38">
        <f t="shared" si="7"/>
        <v>19.196633150548923</v>
      </c>
      <c r="K38">
        <f t="shared" si="8"/>
        <v>-1.4971973728501844</v>
      </c>
    </row>
    <row r="39" spans="1:11" x14ac:dyDescent="0.25">
      <c r="A39">
        <f t="shared" si="9"/>
        <v>3.3000000000000016</v>
      </c>
      <c r="B39">
        <f t="shared" si="0"/>
        <v>17.80810079853925</v>
      </c>
      <c r="C39">
        <f t="shared" si="10"/>
        <v>-1.1631734646516561</v>
      </c>
      <c r="E39">
        <f t="shared" si="2"/>
        <v>3.3000000000000016</v>
      </c>
      <c r="F39">
        <f t="shared" si="3"/>
        <v>19.196633150548923</v>
      </c>
      <c r="G39">
        <f t="shared" si="4"/>
        <v>-1.4971973728501844</v>
      </c>
      <c r="H39">
        <f t="shared" si="5"/>
        <v>-1.4971973728501844</v>
      </c>
      <c r="I39">
        <f t="shared" si="6"/>
        <v>-8.9720535446213958</v>
      </c>
      <c r="J39">
        <f t="shared" si="7"/>
        <v>19.046913413263905</v>
      </c>
      <c r="K39">
        <f t="shared" si="8"/>
        <v>-2.3944027273123241</v>
      </c>
    </row>
    <row r="40" spans="1:11" x14ac:dyDescent="0.25">
      <c r="A40">
        <f t="shared" ref="A40:A53" si="11">+A39+0.1</f>
        <v>3.4000000000000017</v>
      </c>
      <c r="B40">
        <f t="shared" si="0"/>
        <v>17.654029507812833</v>
      </c>
      <c r="C40">
        <f t="shared" ref="C40:C53" si="12">10.0282*EXP(-0.075*A40)*SIN(0.997184*A40)</f>
        <v>-1.9137919657929454</v>
      </c>
      <c r="E40">
        <f t="shared" si="2"/>
        <v>3.4000000000000017</v>
      </c>
      <c r="F40">
        <f t="shared" si="3"/>
        <v>19.046913413263905</v>
      </c>
      <c r="G40">
        <f t="shared" si="4"/>
        <v>-2.3944027273123241</v>
      </c>
      <c r="H40">
        <f t="shared" si="5"/>
        <v>-2.3944027273123241</v>
      </c>
      <c r="I40">
        <f t="shared" si="6"/>
        <v>-8.6877530041670568</v>
      </c>
      <c r="J40">
        <f t="shared" si="7"/>
        <v>18.807473140532672</v>
      </c>
      <c r="K40">
        <f t="shared" si="8"/>
        <v>-3.2631780277290297</v>
      </c>
    </row>
    <row r="41" spans="1:11" x14ac:dyDescent="0.25">
      <c r="A41">
        <f t="shared" si="11"/>
        <v>3.5000000000000018</v>
      </c>
      <c r="B41">
        <f t="shared" si="0"/>
        <v>17.426346153099971</v>
      </c>
      <c r="C41">
        <f t="shared" si="12"/>
        <v>-2.6342559193870323</v>
      </c>
      <c r="E41">
        <f t="shared" si="2"/>
        <v>3.5000000000000018</v>
      </c>
      <c r="F41">
        <f t="shared" si="3"/>
        <v>18.807473140532672</v>
      </c>
      <c r="G41">
        <f t="shared" si="4"/>
        <v>-3.2631780277290297</v>
      </c>
      <c r="H41">
        <f t="shared" si="5"/>
        <v>-3.2631780277290297</v>
      </c>
      <c r="I41">
        <f t="shared" si="6"/>
        <v>-8.317996436373317</v>
      </c>
      <c r="J41">
        <f t="shared" si="7"/>
        <v>18.48115533775977</v>
      </c>
      <c r="K41">
        <f t="shared" si="8"/>
        <v>-4.0949776713663617</v>
      </c>
    </row>
    <row r="42" spans="1:11" x14ac:dyDescent="0.25">
      <c r="A42">
        <f t="shared" si="11"/>
        <v>3.6000000000000019</v>
      </c>
      <c r="B42">
        <f t="shared" si="0"/>
        <v>17.128404637143344</v>
      </c>
      <c r="C42">
        <f t="shared" si="12"/>
        <v>-3.317869344670807</v>
      </c>
      <c r="E42">
        <f t="shared" si="2"/>
        <v>3.6000000000000019</v>
      </c>
      <c r="F42">
        <f t="shared" si="3"/>
        <v>18.48115533775977</v>
      </c>
      <c r="G42">
        <f t="shared" si="4"/>
        <v>-4.0949776713663617</v>
      </c>
      <c r="H42">
        <f t="shared" si="5"/>
        <v>-4.0949776713663617</v>
      </c>
      <c r="I42">
        <f t="shared" si="6"/>
        <v>-7.8669086870548153</v>
      </c>
      <c r="J42">
        <f t="shared" si="7"/>
        <v>18.071657570623135</v>
      </c>
      <c r="K42">
        <f t="shared" si="8"/>
        <v>-4.8816685400718436</v>
      </c>
    </row>
    <row r="43" spans="1:11" x14ac:dyDescent="0.25">
      <c r="A43">
        <f t="shared" si="11"/>
        <v>3.700000000000002</v>
      </c>
      <c r="B43">
        <f t="shared" si="0"/>
        <v>16.764205687805465</v>
      </c>
      <c r="C43">
        <f t="shared" si="12"/>
        <v>-3.9584014019541414</v>
      </c>
      <c r="E43">
        <f t="shared" si="2"/>
        <v>3.700000000000002</v>
      </c>
      <c r="F43">
        <f t="shared" si="3"/>
        <v>18.071657570623135</v>
      </c>
      <c r="G43">
        <f t="shared" si="4"/>
        <v>-4.8816685400718436</v>
      </c>
      <c r="H43">
        <f t="shared" si="5"/>
        <v>-4.8816685400718436</v>
      </c>
      <c r="I43">
        <f t="shared" si="6"/>
        <v>-7.3394072896123586</v>
      </c>
      <c r="J43">
        <f t="shared" si="7"/>
        <v>17.583490716615952</v>
      </c>
      <c r="K43">
        <f t="shared" si="8"/>
        <v>-5.6156092690330794</v>
      </c>
    </row>
    <row r="44" spans="1:11" x14ac:dyDescent="0.25">
      <c r="A44">
        <f t="shared" si="11"/>
        <v>3.800000000000002</v>
      </c>
      <c r="B44">
        <f t="shared" si="0"/>
        <v>16.338347552421098</v>
      </c>
      <c r="C44">
        <f t="shared" si="12"/>
        <v>-4.5501412595218618</v>
      </c>
      <c r="E44">
        <f t="shared" si="2"/>
        <v>3.800000000000002</v>
      </c>
      <c r="F44">
        <f t="shared" si="3"/>
        <v>17.583490716615952</v>
      </c>
      <c r="G44">
        <f t="shared" si="4"/>
        <v>-5.6156092690330794</v>
      </c>
      <c r="H44">
        <f t="shared" si="5"/>
        <v>-5.6156092690330794</v>
      </c>
      <c r="I44">
        <f t="shared" si="6"/>
        <v>-6.7411493262609898</v>
      </c>
      <c r="J44">
        <f t="shared" si="7"/>
        <v>17.021929789712644</v>
      </c>
      <c r="K44">
        <f t="shared" si="8"/>
        <v>-6.2897242016591788</v>
      </c>
    </row>
    <row r="45" spans="1:11" x14ac:dyDescent="0.25">
      <c r="A45">
        <f t="shared" si="11"/>
        <v>3.9000000000000021</v>
      </c>
      <c r="B45">
        <f t="shared" si="0"/>
        <v>15.855971500546181</v>
      </c>
      <c r="C45">
        <f t="shared" si="12"/>
        <v>-5.0879469866953571</v>
      </c>
      <c r="E45">
        <f t="shared" si="2"/>
        <v>3.9000000000000021</v>
      </c>
      <c r="F45">
        <f t="shared" si="3"/>
        <v>17.021929789712644</v>
      </c>
      <c r="G45">
        <f t="shared" si="4"/>
        <v>-6.2897242016591788</v>
      </c>
      <c r="H45">
        <f t="shared" si="5"/>
        <v>-6.2897242016591788</v>
      </c>
      <c r="I45">
        <f t="shared" si="6"/>
        <v>-6.078471159463767</v>
      </c>
      <c r="J45">
        <f t="shared" si="7"/>
        <v>16.392957369546725</v>
      </c>
      <c r="K45">
        <f t="shared" si="8"/>
        <v>-6.8975713176055553</v>
      </c>
    </row>
    <row r="46" spans="1:11" x14ac:dyDescent="0.25">
      <c r="A46">
        <f t="shared" si="11"/>
        <v>4.0000000000000018</v>
      </c>
      <c r="B46">
        <f t="shared" si="0"/>
        <v>15.322702752851564</v>
      </c>
      <c r="C46">
        <f t="shared" si="12"/>
        <v>-5.5672880771146467</v>
      </c>
      <c r="E46">
        <f t="shared" si="2"/>
        <v>4.0000000000000018</v>
      </c>
      <c r="F46">
        <f t="shared" si="3"/>
        <v>16.392957369546725</v>
      </c>
      <c r="G46">
        <f t="shared" si="4"/>
        <v>-6.8975713176055553</v>
      </c>
      <c r="H46">
        <f t="shared" si="5"/>
        <v>-6.8975713176055553</v>
      </c>
      <c r="I46">
        <f t="shared" si="6"/>
        <v>-5.358321671905891</v>
      </c>
      <c r="J46">
        <f t="shared" si="7"/>
        <v>15.70320023778617</v>
      </c>
      <c r="K46">
        <f t="shared" si="8"/>
        <v>-7.4334034847961448</v>
      </c>
    </row>
    <row r="47" spans="1:11" x14ac:dyDescent="0.25">
      <c r="A47">
        <f t="shared" si="11"/>
        <v>4.1000000000000014</v>
      </c>
      <c r="B47">
        <f t="shared" si="0"/>
        <v>14.744587490072334</v>
      </c>
      <c r="C47">
        <f t="shared" si="12"/>
        <v>-5.9842812753663166</v>
      </c>
      <c r="E47">
        <f t="shared" si="2"/>
        <v>4.1000000000000014</v>
      </c>
      <c r="F47">
        <f t="shared" si="3"/>
        <v>15.70320023778617</v>
      </c>
      <c r="G47">
        <f t="shared" si="4"/>
        <v>-7.4334034847961448</v>
      </c>
      <c r="H47">
        <f t="shared" si="5"/>
        <v>-7.4334034847961448</v>
      </c>
      <c r="I47">
        <f t="shared" si="6"/>
        <v>-4.5881897150667488</v>
      </c>
      <c r="J47">
        <f t="shared" si="7"/>
        <v>14.959859889306555</v>
      </c>
      <c r="K47">
        <f t="shared" si="8"/>
        <v>-7.8922224563028198</v>
      </c>
    </row>
    <row r="48" spans="1:11" x14ac:dyDescent="0.25">
      <c r="A48">
        <f t="shared" si="11"/>
        <v>4.2000000000000011</v>
      </c>
      <c r="B48">
        <f t="shared" si="0"/>
        <v>14.128026625062635</v>
      </c>
      <c r="C48">
        <f t="shared" si="12"/>
        <v>-6.3357194513607054</v>
      </c>
      <c r="E48">
        <f t="shared" si="2"/>
        <v>4.2000000000000011</v>
      </c>
      <c r="F48">
        <f t="shared" si="3"/>
        <v>14.959859889306555</v>
      </c>
      <c r="G48">
        <f t="shared" si="4"/>
        <v>-7.8922224563028198</v>
      </c>
      <c r="H48">
        <f t="shared" si="5"/>
        <v>-7.8922224563028198</v>
      </c>
      <c r="I48">
        <f t="shared" si="6"/>
        <v>-3.7760265208611323</v>
      </c>
      <c r="J48">
        <f t="shared" si="7"/>
        <v>14.170637643676272</v>
      </c>
      <c r="K48">
        <f t="shared" si="8"/>
        <v>-8.2698251083889325</v>
      </c>
    </row>
    <row r="49" spans="1:11" x14ac:dyDescent="0.25">
      <c r="A49">
        <f t="shared" si="11"/>
        <v>4.3000000000000007</v>
      </c>
      <c r="B49">
        <f t="shared" si="0"/>
        <v>13.479707042937019</v>
      </c>
      <c r="C49">
        <f t="shared" si="12"/>
        <v>-6.6190933396134337</v>
      </c>
      <c r="E49">
        <f t="shared" si="2"/>
        <v>4.3000000000000007</v>
      </c>
      <c r="F49">
        <f t="shared" si="3"/>
        <v>14.170637643676272</v>
      </c>
      <c r="G49">
        <f t="shared" si="4"/>
        <v>-8.2698251083889325</v>
      </c>
      <c r="H49">
        <f t="shared" si="5"/>
        <v>-8.2698251083889325</v>
      </c>
      <c r="I49">
        <f t="shared" si="6"/>
        <v>-2.9301638774179324</v>
      </c>
      <c r="J49">
        <f t="shared" si="7"/>
        <v>13.343655132837378</v>
      </c>
      <c r="K49">
        <f t="shared" si="8"/>
        <v>-8.5628414961307264</v>
      </c>
    </row>
    <row r="50" spans="1:11" x14ac:dyDescent="0.25">
      <c r="A50">
        <f t="shared" si="11"/>
        <v>4.4000000000000004</v>
      </c>
      <c r="B50">
        <f t="shared" si="0"/>
        <v>12.806531028893165</v>
      </c>
      <c r="C50">
        <f t="shared" si="12"/>
        <v>-6.832606034068017</v>
      </c>
      <c r="E50">
        <f t="shared" si="2"/>
        <v>4.4000000000000004</v>
      </c>
      <c r="F50">
        <f t="shared" si="3"/>
        <v>13.343655132837378</v>
      </c>
      <c r="G50">
        <f t="shared" si="4"/>
        <v>-8.5628414961307264</v>
      </c>
      <c r="H50">
        <f t="shared" si="5"/>
        <v>-8.5628414961307264</v>
      </c>
      <c r="I50">
        <f t="shared" si="6"/>
        <v>-2.0592289084177695</v>
      </c>
      <c r="J50">
        <f t="shared" si="7"/>
        <v>12.487370983224306</v>
      </c>
      <c r="K50">
        <f t="shared" si="8"/>
        <v>-8.7687643869725029</v>
      </c>
    </row>
    <row r="51" spans="1:11" x14ac:dyDescent="0.25">
      <c r="A51">
        <f t="shared" si="11"/>
        <v>4.5</v>
      </c>
      <c r="B51">
        <f t="shared" si="0"/>
        <v>12.115544610570119</v>
      </c>
      <c r="C51">
        <f t="shared" si="12"/>
        <v>-6.9751802025686986</v>
      </c>
      <c r="E51">
        <f t="shared" si="2"/>
        <v>4.5</v>
      </c>
      <c r="F51">
        <f t="shared" si="3"/>
        <v>12.487370983224306</v>
      </c>
      <c r="G51">
        <f t="shared" si="4"/>
        <v>-8.7687643869725029</v>
      </c>
      <c r="H51">
        <f t="shared" si="5"/>
        <v>-8.7687643869725029</v>
      </c>
      <c r="I51">
        <f t="shared" si="6"/>
        <v>-1.1720563251784304</v>
      </c>
      <c r="J51">
        <f t="shared" si="7"/>
        <v>11.610494544527056</v>
      </c>
      <c r="K51">
        <f t="shared" si="8"/>
        <v>-8.8859700194903457</v>
      </c>
    </row>
    <row r="52" spans="1:11" x14ac:dyDescent="0.25">
      <c r="A52">
        <f t="shared" si="11"/>
        <v>4.5999999999999996</v>
      </c>
      <c r="B52">
        <f t="shared" si="0"/>
        <v>11.4138655417396</v>
      </c>
      <c r="C52">
        <f t="shared" si="12"/>
        <v>-7.0464580578270501</v>
      </c>
      <c r="E52">
        <f t="shared" si="2"/>
        <v>4.5999999999999996</v>
      </c>
      <c r="F52">
        <f t="shared" si="3"/>
        <v>11.610494544527056</v>
      </c>
      <c r="G52">
        <f t="shared" si="4"/>
        <v>-8.8859700194903457</v>
      </c>
      <c r="H52">
        <f t="shared" si="5"/>
        <v>-8.8859700194903457</v>
      </c>
      <c r="I52">
        <f t="shared" si="6"/>
        <v>-0.27759904160350368</v>
      </c>
      <c r="J52">
        <f t="shared" si="7"/>
        <v>10.72189754257802</v>
      </c>
      <c r="K52">
        <f t="shared" si="8"/>
        <v>-8.9137299236506955</v>
      </c>
    </row>
    <row r="53" spans="1:11" x14ac:dyDescent="0.25">
      <c r="A53">
        <f t="shared" si="11"/>
        <v>4.6999999999999993</v>
      </c>
      <c r="B53">
        <f t="shared" si="0"/>
        <v>10.708611646864187</v>
      </c>
      <c r="C53">
        <f t="shared" si="12"/>
        <v>-7.0467941930120253</v>
      </c>
      <c r="E53">
        <f t="shared" si="2"/>
        <v>4.6999999999999993</v>
      </c>
      <c r="F53">
        <f t="shared" si="3"/>
        <v>10.72189754257802</v>
      </c>
      <c r="G53">
        <f t="shared" si="4"/>
        <v>-8.9137299236506955</v>
      </c>
      <c r="H53">
        <f t="shared" si="5"/>
        <v>-8.9137299236506955</v>
      </c>
      <c r="I53">
        <f t="shared" si="6"/>
        <v>0.61516194596958429</v>
      </c>
      <c r="J53">
        <f t="shared" si="7"/>
        <v>9.8305245502129512</v>
      </c>
      <c r="K53">
        <f t="shared" si="8"/>
        <v>-8.8522137290537373</v>
      </c>
    </row>
    <row r="54" spans="1:11" x14ac:dyDescent="0.25">
      <c r="A54">
        <f t="shared" ref="A54:A72" si="13">+A53+0.1</f>
        <v>4.7999999999999989</v>
      </c>
      <c r="B54">
        <f t="shared" si="0"/>
        <v>10.006830231765006</v>
      </c>
      <c r="C54">
        <f t="shared" ref="C54:C72" si="14">10.0282*EXP(-0.075*A54)*SIN(0.997184*A54)</f>
        <v>-6.9772414592456364</v>
      </c>
      <c r="E54">
        <f t="shared" si="2"/>
        <v>4.7999999999999989</v>
      </c>
      <c r="F54">
        <f t="shared" si="3"/>
        <v>9.8305245502129512</v>
      </c>
      <c r="G54">
        <f t="shared" si="4"/>
        <v>-8.8522137290537373</v>
      </c>
      <c r="H54">
        <f t="shared" si="5"/>
        <v>-8.8522137290537373</v>
      </c>
      <c r="I54">
        <f t="shared" si="6"/>
        <v>1.4973075091451093</v>
      </c>
      <c r="J54">
        <f t="shared" si="7"/>
        <v>8.9453031773075775</v>
      </c>
      <c r="K54">
        <f t="shared" si="8"/>
        <v>-8.7024829781392263</v>
      </c>
    </row>
    <row r="55" spans="1:11" x14ac:dyDescent="0.25">
      <c r="A55">
        <f t="shared" si="13"/>
        <v>4.8999999999999986</v>
      </c>
      <c r="B55">
        <f t="shared" si="0"/>
        <v>9.3154292445690992</v>
      </c>
      <c r="C55">
        <f t="shared" si="14"/>
        <v>-6.8395301286513019</v>
      </c>
      <c r="E55">
        <f t="shared" si="2"/>
        <v>4.8999999999999986</v>
      </c>
      <c r="F55">
        <f t="shared" si="3"/>
        <v>8.9453031773075775</v>
      </c>
      <c r="G55">
        <f t="shared" si="4"/>
        <v>-8.7024829781392263</v>
      </c>
      <c r="H55">
        <f t="shared" si="5"/>
        <v>-8.7024829781392263</v>
      </c>
      <c r="I55">
        <f t="shared" si="6"/>
        <v>2.3600692694133061</v>
      </c>
      <c r="J55">
        <f t="shared" si="7"/>
        <v>8.0750548794936545</v>
      </c>
      <c r="K55">
        <f t="shared" si="8"/>
        <v>-8.4664760511978958</v>
      </c>
    </row>
    <row r="56" spans="1:11" x14ac:dyDescent="0.25">
      <c r="A56">
        <f t="shared" si="13"/>
        <v>4.9999999999999982</v>
      </c>
      <c r="B56">
        <f t="shared" si="0"/>
        <v>8.6411108435629824</v>
      </c>
      <c r="C56">
        <f t="shared" si="14"/>
        <v>-6.6360406495623696</v>
      </c>
      <c r="E56">
        <f t="shared" si="2"/>
        <v>4.9999999999999982</v>
      </c>
      <c r="F56">
        <f t="shared" si="3"/>
        <v>8.0750548794936545</v>
      </c>
      <c r="G56">
        <f t="shared" si="4"/>
        <v>-8.4664760511978958</v>
      </c>
      <c r="H56">
        <f t="shared" si="5"/>
        <v>-8.4664760511978958</v>
      </c>
      <c r="I56">
        <f t="shared" si="6"/>
        <v>3.1949165281860301</v>
      </c>
      <c r="J56">
        <f t="shared" si="7"/>
        <v>7.2284072743738648</v>
      </c>
      <c r="K56">
        <f t="shared" si="8"/>
        <v>-8.146984398379292</v>
      </c>
    </row>
    <row r="57" spans="1:11" x14ac:dyDescent="0.25">
      <c r="A57">
        <f t="shared" si="13"/>
        <v>5.0999999999999979</v>
      </c>
      <c r="B57">
        <f t="shared" si="0"/>
        <v>7.9903079949333753</v>
      </c>
      <c r="C57">
        <f t="shared" si="14"/>
        <v>-6.3697703594808681</v>
      </c>
      <c r="E57">
        <f t="shared" si="2"/>
        <v>5.0999999999999979</v>
      </c>
      <c r="F57">
        <f t="shared" si="3"/>
        <v>7.2284072743738648</v>
      </c>
      <c r="G57">
        <f t="shared" si="4"/>
        <v>-8.146984398379292</v>
      </c>
      <c r="H57">
        <f t="shared" si="5"/>
        <v>-8.146984398379292</v>
      </c>
      <c r="I57">
        <f t="shared" si="6"/>
        <v>3.9936403853830287</v>
      </c>
      <c r="J57">
        <f t="shared" si="7"/>
        <v>6.4137088345359352</v>
      </c>
      <c r="K57">
        <f t="shared" si="8"/>
        <v>-7.7476203598409894</v>
      </c>
    </row>
    <row r="58" spans="1:11" x14ac:dyDescent="0.25">
      <c r="A58">
        <f t="shared" si="13"/>
        <v>5.1999999999999975</v>
      </c>
      <c r="B58">
        <f t="shared" si="0"/>
        <v>7.3691246840534932</v>
      </c>
      <c r="C58">
        <f t="shared" si="14"/>
        <v>-6.0442945758552336</v>
      </c>
      <c r="E58">
        <f t="shared" si="2"/>
        <v>5.1999999999999975</v>
      </c>
      <c r="F58">
        <f t="shared" si="3"/>
        <v>6.4137088345359352</v>
      </c>
      <c r="G58">
        <f t="shared" si="4"/>
        <v>-7.7476203598409894</v>
      </c>
      <c r="H58">
        <f t="shared" si="5"/>
        <v>-7.7476203598409894</v>
      </c>
      <c r="I58">
        <f t="shared" si="6"/>
        <v>4.7484342194402132</v>
      </c>
      <c r="J58">
        <f t="shared" si="7"/>
        <v>5.638946798551836</v>
      </c>
      <c r="K58">
        <f t="shared" si="8"/>
        <v>-7.2727769378969684</v>
      </c>
    </row>
    <row r="59" spans="1:11" x14ac:dyDescent="0.25">
      <c r="A59">
        <f t="shared" si="13"/>
        <v>5.2999999999999972</v>
      </c>
      <c r="B59">
        <f t="shared" si="0"/>
        <v>6.7832802794477018</v>
      </c>
      <c r="C59">
        <f t="shared" si="14"/>
        <v>-5.6637225342476123</v>
      </c>
      <c r="E59">
        <f t="shared" si="2"/>
        <v>5.2999999999999972</v>
      </c>
      <c r="F59">
        <f t="shared" si="3"/>
        <v>5.638946798551836</v>
      </c>
      <c r="G59">
        <f t="shared" si="4"/>
        <v>-7.2727769378969684</v>
      </c>
      <c r="H59">
        <f t="shared" si="5"/>
        <v>-7.2727769378969684</v>
      </c>
      <c r="I59">
        <f t="shared" si="6"/>
        <v>5.4519697421327091</v>
      </c>
      <c r="J59">
        <f t="shared" si="7"/>
        <v>4.9116691047621392</v>
      </c>
      <c r="K59">
        <f t="shared" si="8"/>
        <v>-6.7275799636836977</v>
      </c>
    </row>
    <row r="60" spans="1:11" x14ac:dyDescent="0.25">
      <c r="A60">
        <f t="shared" si="13"/>
        <v>5.3999999999999968</v>
      </c>
      <c r="B60">
        <f t="shared" si="0"/>
        <v>6.2380585393581232</v>
      </c>
      <c r="C60">
        <f t="shared" si="14"/>
        <v>-5.2326486875693448</v>
      </c>
      <c r="E60">
        <f t="shared" si="2"/>
        <v>5.3999999999999968</v>
      </c>
      <c r="F60">
        <f t="shared" si="3"/>
        <v>4.9116691047621392</v>
      </c>
      <c r="G60">
        <f t="shared" si="4"/>
        <v>-6.7275799636836977</v>
      </c>
      <c r="H60">
        <f t="shared" si="5"/>
        <v>-6.7275799636836977</v>
      </c>
      <c r="I60">
        <f t="shared" si="6"/>
        <v>6.0974678897904155</v>
      </c>
      <c r="J60">
        <f t="shared" si="7"/>
        <v>4.2389111083937694</v>
      </c>
      <c r="K60">
        <f t="shared" si="8"/>
        <v>-6.1178331747046562</v>
      </c>
    </row>
    <row r="61" spans="1:11" x14ac:dyDescent="0.25">
      <c r="A61">
        <f t="shared" si="13"/>
        <v>5.4999999999999964</v>
      </c>
      <c r="B61">
        <f t="shared" si="0"/>
        <v>5.738261697501577</v>
      </c>
      <c r="C61">
        <f t="shared" si="14"/>
        <v>-4.756099918420392</v>
      </c>
      <c r="E61">
        <f t="shared" si="2"/>
        <v>5.4999999999999964</v>
      </c>
      <c r="F61">
        <f t="shared" si="3"/>
        <v>4.2389111083937694</v>
      </c>
      <c r="G61">
        <f t="shared" si="4"/>
        <v>-6.1178331747046562</v>
      </c>
      <c r="H61">
        <f t="shared" si="5"/>
        <v>-6.1178331747046562</v>
      </c>
      <c r="I61">
        <f t="shared" si="6"/>
        <v>6.678763867811929</v>
      </c>
      <c r="J61">
        <f t="shared" si="7"/>
        <v>3.6271277909233035</v>
      </c>
      <c r="K61">
        <f t="shared" si="8"/>
        <v>-5.4499567879234636</v>
      </c>
    </row>
    <row r="62" spans="1:11" x14ac:dyDescent="0.25">
      <c r="A62">
        <f t="shared" si="13"/>
        <v>5.5999999999999961</v>
      </c>
      <c r="B62">
        <f t="shared" si="0"/>
        <v>5.288170007734414</v>
      </c>
      <c r="C62">
        <f t="shared" si="14"/>
        <v>-4.2394792488799107</v>
      </c>
      <c r="E62">
        <f t="shared" si="2"/>
        <v>5.5999999999999961</v>
      </c>
      <c r="F62">
        <f t="shared" si="3"/>
        <v>3.6271277909233035</v>
      </c>
      <c r="G62">
        <f t="shared" si="4"/>
        <v>-5.4499567879234636</v>
      </c>
      <c r="H62">
        <f t="shared" si="5"/>
        <v>-5.4499567879234636</v>
      </c>
      <c r="I62">
        <f t="shared" si="6"/>
        <v>7.1903657272652159</v>
      </c>
      <c r="J62">
        <f t="shared" si="7"/>
        <v>3.0821321121309571</v>
      </c>
      <c r="K62">
        <f t="shared" si="8"/>
        <v>-4.7309202151969423</v>
      </c>
    </row>
    <row r="63" spans="1:11" x14ac:dyDescent="0.25">
      <c r="A63">
        <f t="shared" si="13"/>
        <v>5.6999999999999957</v>
      </c>
      <c r="B63">
        <f t="shared" si="0"/>
        <v>4.891507067552789</v>
      </c>
      <c r="C63">
        <f t="shared" si="14"/>
        <v>-3.6885066581306205</v>
      </c>
      <c r="E63">
        <f t="shared" si="2"/>
        <v>5.6999999999999957</v>
      </c>
      <c r="F63">
        <f t="shared" si="3"/>
        <v>3.0821321121309571</v>
      </c>
      <c r="G63">
        <f t="shared" si="4"/>
        <v>-4.7309202151969423</v>
      </c>
      <c r="H63">
        <f t="shared" si="5"/>
        <v>-4.7309202151969423</v>
      </c>
      <c r="I63">
        <f t="shared" si="6"/>
        <v>7.6275059201485851</v>
      </c>
      <c r="J63">
        <f t="shared" si="7"/>
        <v>2.6090400906112627</v>
      </c>
      <c r="K63">
        <f t="shared" si="8"/>
        <v>-3.9681696231820838</v>
      </c>
    </row>
    <row r="64" spans="1:11" x14ac:dyDescent="0.25">
      <c r="A64">
        <f t="shared" si="13"/>
        <v>5.7999999999999954</v>
      </c>
      <c r="B64">
        <f t="shared" si="0"/>
        <v>4.5514111782836366</v>
      </c>
      <c r="C64">
        <f t="shared" si="14"/>
        <v>-3.1091576378940569</v>
      </c>
      <c r="E64">
        <f t="shared" si="2"/>
        <v>5.7999999999999954</v>
      </c>
      <c r="F64">
        <f t="shared" si="3"/>
        <v>2.6090400906112627</v>
      </c>
      <c r="G64">
        <f t="shared" si="4"/>
        <v>-3.9681696231820838</v>
      </c>
      <c r="H64">
        <f t="shared" si="5"/>
        <v>-3.9681696231820838</v>
      </c>
      <c r="I64">
        <f t="shared" si="6"/>
        <v>7.98618535286605</v>
      </c>
      <c r="J64">
        <f t="shared" si="7"/>
        <v>2.2122231282930542</v>
      </c>
      <c r="K64">
        <f t="shared" si="8"/>
        <v>-3.1695510878954787</v>
      </c>
    </row>
    <row r="65" spans="1:11" x14ac:dyDescent="0.25">
      <c r="A65">
        <f t="shared" si="13"/>
        <v>5.899999999999995</v>
      </c>
      <c r="B65">
        <f t="shared" si="0"/>
        <v>4.2704129361159371</v>
      </c>
      <c r="C65">
        <f t="shared" si="14"/>
        <v>-2.5076001287091567</v>
      </c>
      <c r="E65">
        <f t="shared" si="2"/>
        <v>5.899999999999995</v>
      </c>
      <c r="F65">
        <f t="shared" si="3"/>
        <v>2.2122231282930542</v>
      </c>
      <c r="G65">
        <f t="shared" si="4"/>
        <v>-3.1695510878954787</v>
      </c>
      <c r="H65">
        <f t="shared" si="5"/>
        <v>-3.1695510878954787</v>
      </c>
      <c r="I65">
        <f t="shared" si="6"/>
        <v>8.2632095348912671</v>
      </c>
      <c r="J65">
        <f t="shared" si="7"/>
        <v>1.8952680195035063</v>
      </c>
      <c r="K65">
        <f t="shared" si="8"/>
        <v>-2.343230134406352</v>
      </c>
    </row>
    <row r="66" spans="1:11" x14ac:dyDescent="0.25">
      <c r="A66">
        <f t="shared" si="13"/>
        <v>5.9999999999999947</v>
      </c>
      <c r="B66">
        <f t="shared" si="0"/>
        <v>4.0504191834394536</v>
      </c>
      <c r="C66">
        <f t="shared" si="14"/>
        <v>-1.8901304865703417</v>
      </c>
      <c r="E66">
        <f t="shared" si="2"/>
        <v>5.9999999999999947</v>
      </c>
      <c r="F66">
        <f t="shared" si="3"/>
        <v>1.8952680195035063</v>
      </c>
      <c r="G66">
        <f t="shared" si="4"/>
        <v>-2.343230134406352</v>
      </c>
      <c r="H66">
        <f t="shared" si="5"/>
        <v>-2.343230134406352</v>
      </c>
      <c r="I66">
        <f t="shared" si="6"/>
        <v>8.4562165006574475</v>
      </c>
      <c r="J66">
        <f t="shared" si="7"/>
        <v>1.660945006062871</v>
      </c>
      <c r="K66">
        <f t="shared" si="8"/>
        <v>-1.4976084843406072</v>
      </c>
    </row>
    <row r="67" spans="1:11" x14ac:dyDescent="0.25">
      <c r="A67">
        <f t="shared" si="13"/>
        <v>6.0999999999999943</v>
      </c>
      <c r="B67">
        <f t="shared" si="0"/>
        <v>3.8927033849547592</v>
      </c>
      <c r="C67">
        <f t="shared" si="14"/>
        <v>-1.2631091293874328</v>
      </c>
      <c r="E67">
        <f t="shared" si="2"/>
        <v>6.0999999999999943</v>
      </c>
      <c r="F67">
        <f t="shared" si="3"/>
        <v>1.660945006062871</v>
      </c>
      <c r="G67">
        <f t="shared" si="4"/>
        <v>-1.4976084843406072</v>
      </c>
      <c r="H67">
        <f t="shared" si="5"/>
        <v>-1.4976084843406072</v>
      </c>
      <c r="I67">
        <f t="shared" si="6"/>
        <v>8.5636962665882201</v>
      </c>
      <c r="J67">
        <f t="shared" si="7"/>
        <v>1.5111841576288103</v>
      </c>
      <c r="K67">
        <f t="shared" si="8"/>
        <v>-0.64123885768178512</v>
      </c>
    </row>
    <row r="68" spans="1:11" x14ac:dyDescent="0.25">
      <c r="A68">
        <f t="shared" si="13"/>
        <v>6.199999999999994</v>
      </c>
      <c r="B68">
        <f t="shared" si="0"/>
        <v>3.7979024283433249</v>
      </c>
      <c r="C68">
        <f t="shared" si="14"/>
        <v>-0.63289650623559057</v>
      </c>
      <c r="E68">
        <f t="shared" si="2"/>
        <v>6.199999999999994</v>
      </c>
      <c r="F68">
        <f t="shared" si="3"/>
        <v>1.5111841576288103</v>
      </c>
      <c r="G68">
        <f t="shared" si="4"/>
        <v>-0.64123885768178512</v>
      </c>
      <c r="H68">
        <f t="shared" si="5"/>
        <v>-0.64123885768178512</v>
      </c>
      <c r="I68">
        <f t="shared" si="6"/>
        <v>8.5850016710234573</v>
      </c>
      <c r="J68">
        <f t="shared" si="7"/>
        <v>1.4470602718606318</v>
      </c>
      <c r="K68">
        <f t="shared" si="8"/>
        <v>0.21726130942056066</v>
      </c>
    </row>
    <row r="69" spans="1:11" x14ac:dyDescent="0.25">
      <c r="A69">
        <f t="shared" si="13"/>
        <v>6.2999999999999936</v>
      </c>
      <c r="B69">
        <f t="shared" si="0"/>
        <v>3.7660197855766033</v>
      </c>
      <c r="C69">
        <f t="shared" si="14"/>
        <v>-5.7900195898617952E-3</v>
      </c>
      <c r="E69">
        <f t="shared" si="2"/>
        <v>6.2999999999999936</v>
      </c>
      <c r="F69">
        <f t="shared" si="3"/>
        <v>1.4470602718606318</v>
      </c>
      <c r="G69">
        <f t="shared" si="4"/>
        <v>0.21726130942056066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Samer</dc:creator>
  <cp:lastModifiedBy>Samer</cp:lastModifiedBy>
  <cp:lastPrinted>2016-03-12T12:13:47Z</cp:lastPrinted>
  <dcterms:created xsi:type="dcterms:W3CDTF">2016-03-12T12:08:56Z</dcterms:created>
  <dcterms:modified xsi:type="dcterms:W3CDTF">2016-03-13T04:26:43Z</dcterms:modified>
</cp:coreProperties>
</file>